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35" yWindow="780" windowWidth="20535" windowHeight="13380" tabRatio="797" activeTab="11"/>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 name="Table 11" sheetId="11" r:id="rId11"/>
    <sheet name="Table 12" sheetId="12" r:id="rId12"/>
  </sheets>
  <definedNames>
    <definedName name="_xlnm.Print_Area" localSheetId="0">'Table 1'!$A$1:$L$47</definedName>
    <definedName name="_xlnm.Print_Area" localSheetId="9">'Table 10'!$A$1:$M$27</definedName>
    <definedName name="_xlnm.Print_Area" localSheetId="10">'Table 11'!$A$1:$N$26</definedName>
    <definedName name="_xlnm.Print_Area" localSheetId="11">'Table 12'!$A$1:$P$51</definedName>
    <definedName name="_xlnm.Print_Area" localSheetId="1">'Table 2'!$A$1:$L$44</definedName>
    <definedName name="_xlnm.Print_Area" localSheetId="2">'Table 3'!$A$1:$K$54</definedName>
    <definedName name="_xlnm.Print_Area" localSheetId="3">'Table 4'!$A$1:$J$56</definedName>
    <definedName name="_xlnm.Print_Area" localSheetId="4">'Table 5'!$A$1:$I$25</definedName>
    <definedName name="_xlnm.Print_Area" localSheetId="5">'Table 6'!$A$1:$K$26</definedName>
    <definedName name="_xlnm.Print_Area" localSheetId="6">'Table 7'!$A$1:$K$27</definedName>
    <definedName name="_xlnm.Print_Area" localSheetId="7">'Table 8'!$A$1:$M$25</definedName>
    <definedName name="_xlnm.Print_Area" localSheetId="8">'Table 9'!$A$1:$M$25</definedName>
    <definedName name="Z_AFF9457B_3D54_402A_88AE_A198479E4D64_.wvu.PrintArea" localSheetId="0" hidden="1">'Table 1'!$A$1:$L$47</definedName>
    <definedName name="Z_AFF9457B_3D54_402A_88AE_A198479E4D64_.wvu.PrintArea" localSheetId="9" hidden="1">'Table 10'!$A$1:$L$25</definedName>
    <definedName name="Z_AFF9457B_3D54_402A_88AE_A198479E4D64_.wvu.PrintArea" localSheetId="10" hidden="1">'Table 11'!$A$1:$N$26</definedName>
    <definedName name="Z_AFF9457B_3D54_402A_88AE_A198479E4D64_.wvu.PrintArea" localSheetId="11" hidden="1">'Table 12'!$A$1:$P$51</definedName>
    <definedName name="Z_AFF9457B_3D54_402A_88AE_A198479E4D64_.wvu.PrintArea" localSheetId="1" hidden="1">'Table 2'!$A$1:$L$44</definedName>
    <definedName name="Z_AFF9457B_3D54_402A_88AE_A198479E4D64_.wvu.PrintArea" localSheetId="2" hidden="1">'Table 3'!$A$1:$K$54</definedName>
    <definedName name="Z_AFF9457B_3D54_402A_88AE_A198479E4D64_.wvu.PrintArea" localSheetId="3" hidden="1">'Table 4'!$A$1:$J$56</definedName>
    <definedName name="Z_AFF9457B_3D54_402A_88AE_A198479E4D64_.wvu.PrintArea" localSheetId="4" hidden="1">'Table 5'!$A$1:$I$25</definedName>
    <definedName name="Z_AFF9457B_3D54_402A_88AE_A198479E4D64_.wvu.PrintArea" localSheetId="5" hidden="1">'Table 6'!$A$1:$K$26</definedName>
    <definedName name="Z_AFF9457B_3D54_402A_88AE_A198479E4D64_.wvu.PrintArea" localSheetId="6" hidden="1">'Table 7'!$A$1:$K$28</definedName>
    <definedName name="Z_AFF9457B_3D54_402A_88AE_A198479E4D64_.wvu.PrintArea" localSheetId="7" hidden="1">'Table 8'!$A$1:$M$25</definedName>
    <definedName name="Z_AFF9457B_3D54_402A_88AE_A198479E4D64_.wvu.PrintArea" localSheetId="8" hidden="1">'Table 9'!$A$1:$M$25</definedName>
  </definedNames>
  <calcPr fullCalcOnLoad="1"/>
</workbook>
</file>

<file path=xl/sharedStrings.xml><?xml version="1.0" encoding="utf-8"?>
<sst xmlns="http://schemas.openxmlformats.org/spreadsheetml/2006/main" count="822" uniqueCount="224">
  <si>
    <t>TABLE 1</t>
  </si>
  <si>
    <t>TOTAL</t>
  </si>
  <si>
    <t>CREDIT</t>
  </si>
  <si>
    <t xml:space="preserve">FUTURES </t>
  </si>
  <si>
    <t>OPTIONS</t>
  </si>
  <si>
    <t>FORWARDS</t>
  </si>
  <si>
    <t>SWAPS</t>
  </si>
  <si>
    <t>DERIVATIVES</t>
  </si>
  <si>
    <t>SPOT</t>
  </si>
  <si>
    <t>RANK</t>
  </si>
  <si>
    <t>BANK NAME</t>
  </si>
  <si>
    <t>STATE</t>
  </si>
  <si>
    <t>ASSETS</t>
  </si>
  <si>
    <t>(EXCH TR)</t>
  </si>
  <si>
    <t>(OTC)</t>
  </si>
  <si>
    <t>FX</t>
  </si>
  <si>
    <t>Note: Currently, the Call Report does not differentiate credit derivatives by contract type.  Credit derivatives have been included in the sum of total derivatives here.</t>
  </si>
  <si>
    <t>TABLE 3</t>
  </si>
  <si>
    <t xml:space="preserve">PERCENT </t>
  </si>
  <si>
    <t xml:space="preserve"> PERCENT</t>
  </si>
  <si>
    <t>PERCENT</t>
  </si>
  <si>
    <t>EXCH TRADED</t>
  </si>
  <si>
    <t xml:space="preserve">   OTC</t>
  </si>
  <si>
    <t>INT RATE</t>
  </si>
  <si>
    <t>FOREIGN EXCH</t>
  </si>
  <si>
    <t>OTHER</t>
  </si>
  <si>
    <t>CONTRACTS</t>
  </si>
  <si>
    <t>(%)</t>
  </si>
  <si>
    <t>Note: Currently, the Call Report does not differentiate credit derivatives by over the counter or exchange traded.  Credit derivatives have been included in the "over the counter" category as well as in the sum of total derivatives here.</t>
  </si>
  <si>
    <t>TABLE 4</t>
  </si>
  <si>
    <t>BILATERALLY</t>
  </si>
  <si>
    <t>FUTURE</t>
  </si>
  <si>
    <t>TOTAL CREDIT</t>
  </si>
  <si>
    <t>EXPOSURE</t>
  </si>
  <si>
    <t>FROM ALL</t>
  </si>
  <si>
    <t>TO CAPITAL</t>
  </si>
  <si>
    <t>EXPOSURE TO RISK</t>
  </si>
  <si>
    <t>EXPOSURES FROM OTHER ASSETS</t>
  </si>
  <si>
    <t xml:space="preserve"> 1-4 FAMILY MORTGAGES</t>
  </si>
  <si>
    <t xml:space="preserve"> C&amp;I LOANS</t>
  </si>
  <si>
    <t xml:space="preserve"> SECURITIES NOT IN TRADING ACCOUNT </t>
  </si>
  <si>
    <t>TABLE 5</t>
  </si>
  <si>
    <t>%</t>
  </si>
  <si>
    <t>HELD FOR</t>
  </si>
  <si>
    <t>TRADING</t>
  </si>
  <si>
    <t>&amp; MTM</t>
  </si>
  <si>
    <t>TABLE 6</t>
  </si>
  <si>
    <t>GROSS</t>
  </si>
  <si>
    <t>POSITIVE</t>
  </si>
  <si>
    <t>NEGATIVE</t>
  </si>
  <si>
    <t>FAIR VALUE*</t>
  </si>
  <si>
    <t>FAIR VALUE**</t>
  </si>
  <si>
    <t>TABLE 7</t>
  </si>
  <si>
    <t>TOTAL TRADING</t>
  </si>
  <si>
    <t>TRADING REV</t>
  </si>
  <si>
    <t>REV FROM CASH &amp;</t>
  </si>
  <si>
    <t xml:space="preserve">FROM </t>
  </si>
  <si>
    <t>OFF BAL SHEET</t>
  </si>
  <si>
    <t xml:space="preserve">INT RATE </t>
  </si>
  <si>
    <t>EQUITY</t>
  </si>
  <si>
    <t>COMMOD &amp; OTH</t>
  </si>
  <si>
    <t>POSITIONS</t>
  </si>
  <si>
    <t>TABLE 8</t>
  </si>
  <si>
    <t>MATURITY</t>
  </si>
  <si>
    <t>ALL</t>
  </si>
  <si>
    <t xml:space="preserve"> &lt; 1 YR</t>
  </si>
  <si>
    <t>1 - 5 YRS</t>
  </si>
  <si>
    <t xml:space="preserve"> &gt; 5 YRS</t>
  </si>
  <si>
    <t>MATURITIES</t>
  </si>
  <si>
    <t xml:space="preserve">GOLD </t>
  </si>
  <si>
    <t>GOLD</t>
  </si>
  <si>
    <t>PREC METALS</t>
  </si>
  <si>
    <t>TABLE 10</t>
  </si>
  <si>
    <t>OTHER COMM</t>
  </si>
  <si>
    <t>TABLE 2</t>
  </si>
  <si>
    <t>HOLDING COMPANY</t>
  </si>
  <si>
    <t>Note: Currently, the Y-9 report does not differentiate credit derivatives by contract type.  Credit derivatives have been included in the sum of total derivatives.</t>
  </si>
  <si>
    <t>Note: Before the first quarter of 1995 total derivatives included spot foreign exchange.  Beginning in the first quarter, 1995, spot foreign exchange was reported separately.</t>
  </si>
  <si>
    <t>Note: Trading revenue is defined here as "trading revenue from cash instruments and off balance sheet derivative instruments."</t>
  </si>
  <si>
    <t>Note: Numbers may not sum due to rounding.</t>
  </si>
  <si>
    <t xml:space="preserve">Note: The total credit exposure to capital ratio is calculated using risk based capital (tier one plus tier two capital).  </t>
  </si>
  <si>
    <t>Note: "Foreign Exchange" does not include spot fx.</t>
  </si>
  <si>
    <t>Note: "Other" is defined as the sum of commodity and equity contracts.</t>
  </si>
  <si>
    <t>Note: Numbers may not add due to rounding.</t>
  </si>
  <si>
    <t xml:space="preserve"> </t>
  </si>
  <si>
    <t>MTM</t>
  </si>
  <si>
    <t>CREDIT DERIVATIVES</t>
  </si>
  <si>
    <t xml:space="preserve">CREDIT </t>
  </si>
  <si>
    <t>INVESTMENT GRADE</t>
  </si>
  <si>
    <t>BOUGHT</t>
  </si>
  <si>
    <t>SOLD</t>
  </si>
  <si>
    <t>DEFAULT</t>
  </si>
  <si>
    <t xml:space="preserve">TOTAL </t>
  </si>
  <si>
    <t>TABLE 12</t>
  </si>
  <si>
    <t>SUB-INVESTMENT GRADE</t>
  </si>
  <si>
    <t>DERVATIVES</t>
  </si>
  <si>
    <t>TABLE 11</t>
  </si>
  <si>
    <t>RETURN</t>
  </si>
  <si>
    <t xml:space="preserve">  </t>
  </si>
  <si>
    <t>*Market value of contracts that have a positive fair value as of the end of the quarter.</t>
  </si>
  <si>
    <t>**Market value of contracts that have a negative fair value as of the end of the quarter.</t>
  </si>
  <si>
    <t xml:space="preserve">Note: Credit derivatives have been included in the sum of total derivatives.  Credit derivatives have been included as an "over the counter" category, although the Call Report does not differentiate by market currently. </t>
  </si>
  <si>
    <t>Note: Currently, the Call Report does not differentiate between traded and not-traded credit derivatives.  Credit derivatives have been excluded from the sum of total derivatives here.</t>
  </si>
  <si>
    <r>
      <t xml:space="preserve">Note: </t>
    </r>
    <r>
      <rPr>
        <sz val="10"/>
        <rFont val="Tahoma"/>
        <family val="2"/>
      </rPr>
      <t>Credit derivatives have been excluded from the sum of total derivatives here.</t>
    </r>
  </si>
  <si>
    <t>NOTE: REVENUE FIGURES ARE FOR THE QUARTER (NOT YEAR-TO-DATE)</t>
  </si>
  <si>
    <t>NOT FOR TRADING</t>
  </si>
  <si>
    <t>Note: Figures above exclude any contracts not subject to risk-based capital requirements, such as foreign exchange contracts with an original maturity of 14 days or less, futures contracts, written options, and basis swaps.</t>
  </si>
  <si>
    <t>Note: Prior to the first quarter of 2005, total derivatives included spot foreign exchange.  Beginning in that quarter, spot foreign exchange has been reported separately.</t>
  </si>
  <si>
    <t>NOT FOR</t>
  </si>
  <si>
    <t>BASED CAPITAL</t>
  </si>
  <si>
    <t>Commercial banks also hold on-balance sheet assets in volumes that are multiples of bank capital.  For example:</t>
  </si>
  <si>
    <t>Note: Effective in the first quarter of 2007, trading revenues from credit exposures are reported separately, along with the four other types of exposures.  The total derivatives column includes credit exposures.</t>
  </si>
  <si>
    <t xml:space="preserve">         Therefore, the total notional amount of derivatives by maturity will not add to the total derivatives figure in this table.</t>
  </si>
  <si>
    <t xml:space="preserve">        Therefore, the total notional amount of derivatives by maturity will not add to the total derivatives figure in this table.</t>
  </si>
  <si>
    <t>NOTIONAL AMOUNT OF DERIVATIVE CONTRACTS</t>
  </si>
  <si>
    <t>CREDIT EQUIVALENT EXPOSURES</t>
  </si>
  <si>
    <t>TOP 25 HOLDING COMPANIES IN DERIVATIVES</t>
  </si>
  <si>
    <t>NOTIONAL AMOUNTS OF CREDIT DERIVATIVE CONTRACTS BY CONTRACT TYPE &amp; MATURITY</t>
  </si>
  <si>
    <t>NOTIONAL AMOUNTS OF DERIVATIVE CONTRACTS BY CONTRACT TYPE &amp; MATURITY</t>
  </si>
  <si>
    <t>TRADING REVENUES FROM CASH INSTRUMENTS AND DERIVATIVES</t>
  </si>
  <si>
    <t>GROSS FAIR VALUES OF DERIVATIVE CONTRACTS</t>
  </si>
  <si>
    <t>NOTIONAL AMOUNTS OF DERIVATIVE CONTRACTS HELD FOR TRADING</t>
  </si>
  <si>
    <t>DISTRIBUTION OF DERIVATIVE CONTRACTS</t>
  </si>
  <si>
    <t>TOP 25 HOLDING COMPANIES WITH DERIVATIVES</t>
  </si>
  <si>
    <t xml:space="preserve">Data source:  Consolidated Financial Statements for Bank Holding Companies, FR Y- 9, schedule HC-L </t>
  </si>
  <si>
    <t>Data source:  Call Reports, schedule RC-L</t>
  </si>
  <si>
    <t>Data source: Call Reports, schedule RC-L</t>
  </si>
  <si>
    <t>Data source:  Call Reports, Schedule RC-R.</t>
  </si>
  <si>
    <t>Data source:  Call Reports, schedule RC-R</t>
  </si>
  <si>
    <t>POTENTIAL</t>
  </si>
  <si>
    <t>NETTED CURRENT</t>
  </si>
  <si>
    <t>NY</t>
  </si>
  <si>
    <t>NC</t>
  </si>
  <si>
    <t>IL</t>
  </si>
  <si>
    <t>WELLS FARGO &amp; COMPANY</t>
  </si>
  <si>
    <t>CA</t>
  </si>
  <si>
    <t>MA</t>
  </si>
  <si>
    <t>GA</t>
  </si>
  <si>
    <t>DE</t>
  </si>
  <si>
    <t>PA</t>
  </si>
  <si>
    <t>OH</t>
  </si>
  <si>
    <t>AL</t>
  </si>
  <si>
    <t>RI</t>
  </si>
  <si>
    <t>VA</t>
  </si>
  <si>
    <t>JPMORGAN CHASE BANK NA</t>
  </si>
  <si>
    <t>BANK OF AMERICA NA</t>
  </si>
  <si>
    <t>CITIBANK NATIONAL ASSN</t>
  </si>
  <si>
    <t>HSBC BANK USA NATIONAL ASSN</t>
  </si>
  <si>
    <t>BANK OF NEW YORK MELLON</t>
  </si>
  <si>
    <t>STATE STREET BANK&amp;TRUST CO</t>
  </si>
  <si>
    <t>SUNTRUST BANK</t>
  </si>
  <si>
    <t>PNC BANK NATIONAL ASSN</t>
  </si>
  <si>
    <t>NORTHERN TRUST CO</t>
  </si>
  <si>
    <t>KEYBANK NATIONAL ASSN</t>
  </si>
  <si>
    <t>U S BANK NATIONAL ASSN</t>
  </si>
  <si>
    <t>UT</t>
  </si>
  <si>
    <t>REGIONS BANK</t>
  </si>
  <si>
    <t>BRANCH BANKING&amp;TRUST CO</t>
  </si>
  <si>
    <t>RBS CITIZENS NATIONAL ASSN</t>
  </si>
  <si>
    <t>FIFTH THIRD BANK</t>
  </si>
  <si>
    <t>MORGAN STANLEY BANK NA</t>
  </si>
  <si>
    <t>GOLDMAN SACHS BANK USA</t>
  </si>
  <si>
    <t>UNION BANK NATIONAL ASSN</t>
  </si>
  <si>
    <t>Note: Currently, the Call Report does not differentiate between traded and non-traded credit derivatives.  Credit derivatives have been included in the sum of total derivatives here.  Numbers may not sum due to rounding.</t>
  </si>
  <si>
    <t>Data source:  Call Reports, schedule RI</t>
  </si>
  <si>
    <t>TD BANK NATIONAL ASSN</t>
  </si>
  <si>
    <t>WELLS FARGO BANK NA</t>
  </si>
  <si>
    <t>SD</t>
  </si>
  <si>
    <t>TABLE 9</t>
  </si>
  <si>
    <t>RISK-BASED</t>
  </si>
  <si>
    <t>CAPITAL</t>
  </si>
  <si>
    <t>Data source:  Call Reports, schedule RC-L and RC-R</t>
  </si>
  <si>
    <t>JPMORGAN CHASE &amp; CO.</t>
  </si>
  <si>
    <t>BANK OF AMERICA CORPORATION</t>
  </si>
  <si>
    <t>GOLDMAN SACHS GROUP, INC., THE</t>
  </si>
  <si>
    <t>MORGAN STANLEY</t>
  </si>
  <si>
    <t>CITIGROUP INC.</t>
  </si>
  <si>
    <t>HSBC NORTH AMERICA HOLDINGS INC.</t>
  </si>
  <si>
    <t>BANK OF NEW YORK MELLON CORPORATION, THE</t>
  </si>
  <si>
    <t>STATE STREET CORPORATION</t>
  </si>
  <si>
    <t>PNC FINANCIAL SERVICES GROUP, INC., THE</t>
  </si>
  <si>
    <t>MI</t>
  </si>
  <si>
    <t>SUNTRUST BANKS, INC.</t>
  </si>
  <si>
    <t>NORTHERN TRUST CORPORATION</t>
  </si>
  <si>
    <t>REGIONS FINANCIAL CORPORATION</t>
  </si>
  <si>
    <t>KEYCORP</t>
  </si>
  <si>
    <t>U.S. BANCORP</t>
  </si>
  <si>
    <t>MN</t>
  </si>
  <si>
    <t>FIFTH THIRD BANCORP</t>
  </si>
  <si>
    <t>BB&amp;T CORPORATION</t>
  </si>
  <si>
    <t>CAPITAL ONE FINANCIAL CORPORATION</t>
  </si>
  <si>
    <t>ME</t>
  </si>
  <si>
    <t>UNIONBANCAL CORPORATION</t>
  </si>
  <si>
    <t>TD BANK US HOLDING COMPANY</t>
  </si>
  <si>
    <t>ALLY FINANCIAL INC.</t>
  </si>
  <si>
    <t>Note: Total credit exposure is defined as the credit equivalent amount from derivative contracts (RC-R line 54), which is the sum of netted current credit exposure and PFE.</t>
  </si>
  <si>
    <t>CAPITAL ONE NATIONAL ASSN</t>
  </si>
  <si>
    <t>BOKF NATIONAL ASSN</t>
  </si>
  <si>
    <t>OK</t>
  </si>
  <si>
    <t>RBS CITIZENS FINANCIAL GROUP, INC.</t>
  </si>
  <si>
    <t>TOP 25 COMMERCIAL BANKS, SAVINGS ASSOCIATIONS AND TRUST COMPANIES IN DERIVATIVES</t>
  </si>
  <si>
    <t>TOP 4 COMMERCIAL BANKS, SAVINGS ASSOCIATIONS AND TRUST COMPANIES IN DERIVATIVES</t>
  </si>
  <si>
    <t>TOP 25 COMMERCIAL BANKS, SAs &amp; TCs WITH DERIVATIVES</t>
  </si>
  <si>
    <t>OTHER COMMERCIAL BANKS, SAs &amp; TCs WITH DERIVATIVES</t>
  </si>
  <si>
    <t>TOTAL COMMERCIAL BANKS, SAs &amp; TCs WITH DERIVATIVES</t>
  </si>
  <si>
    <t>TOTAL FOR COMMERCIAL BANKS, SAs &amp; TCs WITH DERIVATIVES</t>
  </si>
  <si>
    <t>TOTAL AMOUNT FOR COMMERCIAL BANKS, SAs &amp; TCs WITH DERIVATIVES</t>
  </si>
  <si>
    <t>TOP 4 COMMERCIAL BANKS, SAs &amp; TCs WITH DERIVATIVES</t>
  </si>
  <si>
    <t>TOP 25 COMMERCIAL BANKS, SAs &amp; TCs: % OF TOTAL COMMERCIAL BANKS, SAs &amp; TCs WITH DERIVATIVES</t>
  </si>
  <si>
    <t>OTHER COMMERCIAL BANKS, SAs &amp; TCs: % OF TOTAL COMMERCIAL BANKS, SAs &amp; TCs WITH DERIVATIVES</t>
  </si>
  <si>
    <t>TOTAL FOR COMMERCIAL BANKS, SAs &amp; TCs: % OF TOTAL COMMERCIAL BANKS, SAs &amp; TCs WITH DERIVATIVES</t>
  </si>
  <si>
    <t>ALL COMMERCIAL BANKS &amp; SAVINGS ASSOCIATIONS</t>
  </si>
  <si>
    <t>TOTAL AMOUNT FOR COMMERCIAL BANKS, SAs &amp; TCs: % OF TOTAL COMMERCIAL BANKS, SAs &amp; TCs WITH DERIVATIVES</t>
  </si>
  <si>
    <t>HUNTINGTON NATIONAL BANK</t>
  </si>
  <si>
    <t>CT</t>
  </si>
  <si>
    <t>AMERICAN EXPRESS COMPANY</t>
  </si>
  <si>
    <t>COMERICA BANK</t>
  </si>
  <si>
    <t>TX</t>
  </si>
  <si>
    <t>GENERAL ELECTRIC CAPITAL CORPORATION</t>
  </si>
  <si>
    <t>DISTRIBUTION OF CREDIT DERIVATIVE CONTRACTS HELD FOR TRADING</t>
  </si>
  <si>
    <t>SEPTEMBER 30, 2013, $ MILLIONS</t>
  </si>
  <si>
    <t>MANUFACTURERS&amp;TRADERS TR CO</t>
  </si>
  <si>
    <t>PRINCIPAL FINANCIAL GROUP, INC.</t>
  </si>
  <si>
    <t>IA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</si>
</sst>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mmmm\ d\,\ yyyy"/>
    <numFmt numFmtId="168" formatCode="&quot;$&quot;#,##0.00"/>
    <numFmt numFmtId="169" formatCode="#,##0.000"/>
    <numFmt numFmtId="170" formatCode="#,##0.0000"/>
    <numFmt numFmtId="171" formatCode="_(* #,##0.0_);_(* \(#,##0.0\);_(* &quot;-&quot;??_);_(@_)"/>
    <numFmt numFmtId="172" formatCode="_(* #,##0_);_(* \(#,##0\);_(* &quot;-&quot;??_);_(@_)"/>
    <numFmt numFmtId="173" formatCode="&quot;$&quot;#,##0.0"/>
    <numFmt numFmtId="174" formatCode="0_);[Red]\(0\)"/>
    <numFmt numFmtId="175" formatCode="0_);\(0\)"/>
    <numFmt numFmtId="176" formatCode="_(&quot;$&quot;* #,##0_);_(&quot;$&quot;* \(#,##0\);_(&quot;$&quot;* &quot;-&quot;??_);_(@_)"/>
    <numFmt numFmtId="177" formatCode="0.000"/>
    <numFmt numFmtId="178" formatCode="0.0%"/>
    <numFmt numFmtId="179" formatCode="0.000000000"/>
    <numFmt numFmtId="180" formatCode="0.00000000"/>
    <numFmt numFmtId="181" formatCode="0.0000000"/>
    <numFmt numFmtId="182" formatCode="0.000000"/>
    <numFmt numFmtId="183" formatCode="0.00000"/>
    <numFmt numFmtId="184" formatCode="0.0000"/>
    <numFmt numFmtId="185" formatCode="0.0000000000"/>
    <numFmt numFmtId="186" formatCode="#,##0.0_);[Red]\(#,##0.0\)"/>
    <numFmt numFmtId="187" formatCode="_(* #,##0.000_);_(* \(#,##0.000\);_(* &quot;-&quot;??_);_(@_)"/>
    <numFmt numFmtId="188" formatCode="_(* #,##0.0000_);_(* \(#,##0.0000\);_(* &quot;-&quot;??_);_(@_)"/>
    <numFmt numFmtId="189" formatCode="_(&quot;$&quot;* #,##0.0_);_(&quot;$&quot;* \(#,##0.0\);_(&quot;$&quot;* &quot;-&quot;??_);_(@_)"/>
    <numFmt numFmtId="190" formatCode="_(&quot;$&quot;* #,##0.000_);_(&quot;$&quot;* \(#,##0.000\);_(&quot;$&quot;* &quot;-&quot;??_);_(@_)"/>
    <numFmt numFmtId="191" formatCode="&quot;$&quot;#,##0.0_);\(&quot;$&quot;#,##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h:mm:ss\ AM/PM"/>
  </numFmts>
  <fonts count="46">
    <font>
      <sz val="10"/>
      <name val="Arial"/>
      <family val="0"/>
    </font>
    <font>
      <u val="single"/>
      <sz val="10"/>
      <color indexed="12"/>
      <name val="Arial"/>
      <family val="2"/>
    </font>
    <font>
      <u val="single"/>
      <sz val="10"/>
      <color indexed="36"/>
      <name val="Arial"/>
      <family val="2"/>
    </font>
    <font>
      <sz val="10"/>
      <name val="Tahoma"/>
      <family val="2"/>
    </font>
    <font>
      <b/>
      <sz val="10"/>
      <name val="Tahoma"/>
      <family val="2"/>
    </font>
    <font>
      <sz val="10"/>
      <name val="MS Sans Serif"/>
      <family val="2"/>
    </font>
    <font>
      <b/>
      <sz val="10"/>
      <color indexed="10"/>
      <name val="Arial"/>
      <family val="2"/>
    </font>
    <font>
      <sz val="10"/>
      <color indexed="10"/>
      <name val="Tahoma"/>
      <family val="2"/>
    </font>
    <font>
      <b/>
      <sz val="10"/>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ahoma"/>
      <family val="2"/>
    </font>
    <font>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1">
    <xf numFmtId="0" fontId="0" fillId="0" borderId="0" xfId="0"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11" xfId="0" applyFont="1" applyBorder="1" applyAlignment="1">
      <alignment/>
    </xf>
    <xf numFmtId="0" fontId="4" fillId="0" borderId="12" xfId="0" applyFont="1" applyBorder="1" applyAlignment="1">
      <alignment/>
    </xf>
    <xf numFmtId="0" fontId="4" fillId="0" borderId="12"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3" fillId="0" borderId="15" xfId="0" applyFont="1" applyBorder="1" applyAlignment="1">
      <alignment/>
    </xf>
    <xf numFmtId="0" fontId="4" fillId="0" borderId="0" xfId="0" applyFont="1" applyBorder="1" applyAlignment="1">
      <alignment horizontal="right"/>
    </xf>
    <xf numFmtId="0" fontId="4" fillId="0" borderId="16" xfId="0" applyFont="1" applyBorder="1" applyAlignment="1">
      <alignment horizontal="right"/>
    </xf>
    <xf numFmtId="0" fontId="4" fillId="0" borderId="17" xfId="0" applyFont="1" applyBorder="1" applyAlignment="1">
      <alignment horizontal="right"/>
    </xf>
    <xf numFmtId="0" fontId="3" fillId="0" borderId="18" xfId="0" applyFont="1" applyBorder="1" applyAlignment="1">
      <alignment/>
    </xf>
    <xf numFmtId="0" fontId="4" fillId="0" borderId="11" xfId="0" applyFont="1" applyBorder="1" applyAlignment="1">
      <alignment/>
    </xf>
    <xf numFmtId="0" fontId="4" fillId="0" borderId="11"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3" fillId="0" borderId="16" xfId="0" applyFont="1" applyBorder="1" applyAlignment="1">
      <alignment/>
    </xf>
    <xf numFmtId="0" fontId="3" fillId="0" borderId="17" xfId="0" applyFont="1" applyBorder="1" applyAlignment="1">
      <alignment/>
    </xf>
    <xf numFmtId="0" fontId="3" fillId="0" borderId="0" xfId="0" applyFont="1" applyBorder="1" applyAlignment="1">
      <alignment horizontal="right"/>
    </xf>
    <xf numFmtId="0" fontId="3" fillId="0" borderId="16" xfId="0" applyFont="1" applyBorder="1" applyAlignment="1">
      <alignment horizontal="right"/>
    </xf>
    <xf numFmtId="172" fontId="3" fillId="0" borderId="0" xfId="0" applyNumberFormat="1" applyFont="1" applyAlignment="1">
      <alignment/>
    </xf>
    <xf numFmtId="0" fontId="3" fillId="0" borderId="21" xfId="0" applyFont="1" applyBorder="1" applyAlignment="1">
      <alignment/>
    </xf>
    <xf numFmtId="164" fontId="3" fillId="0" borderId="0" xfId="0" applyNumberFormat="1" applyFont="1" applyBorder="1" applyAlignment="1">
      <alignment/>
    </xf>
    <xf numFmtId="164" fontId="3" fillId="0" borderId="16" xfId="0" applyNumberFormat="1" applyFont="1" applyBorder="1" applyAlignment="1">
      <alignment/>
    </xf>
    <xf numFmtId="164" fontId="3" fillId="0" borderId="22" xfId="0" applyNumberFormat="1" applyFont="1" applyBorder="1" applyAlignment="1">
      <alignment/>
    </xf>
    <xf numFmtId="165" fontId="3" fillId="0" borderId="0" xfId="0" applyNumberFormat="1" applyFont="1" applyBorder="1" applyAlignment="1">
      <alignment/>
    </xf>
    <xf numFmtId="165" fontId="3" fillId="0" borderId="16" xfId="0" applyNumberFormat="1" applyFont="1" applyBorder="1" applyAlignment="1">
      <alignment/>
    </xf>
    <xf numFmtId="165" fontId="3" fillId="0" borderId="0" xfId="0" applyNumberFormat="1" applyFont="1" applyFill="1" applyBorder="1" applyAlignment="1">
      <alignment/>
    </xf>
    <xf numFmtId="165" fontId="3" fillId="0" borderId="23" xfId="0" applyNumberFormat="1" applyFont="1" applyBorder="1" applyAlignment="1">
      <alignment/>
    </xf>
    <xf numFmtId="165" fontId="3" fillId="0" borderId="24" xfId="0" applyNumberFormat="1" applyFont="1" applyBorder="1" applyAlignment="1">
      <alignment/>
    </xf>
    <xf numFmtId="0" fontId="3" fillId="0" borderId="24" xfId="0" applyFont="1" applyBorder="1" applyAlignment="1">
      <alignment/>
    </xf>
    <xf numFmtId="0" fontId="3" fillId="0" borderId="25" xfId="0" applyFont="1" applyBorder="1" applyAlignment="1">
      <alignment/>
    </xf>
    <xf numFmtId="164" fontId="3" fillId="0" borderId="17" xfId="0" applyNumberFormat="1" applyFont="1" applyBorder="1" applyAlignment="1">
      <alignment/>
    </xf>
    <xf numFmtId="0" fontId="3" fillId="0" borderId="0" xfId="0" applyFont="1" applyFill="1" applyBorder="1" applyAlignment="1">
      <alignment/>
    </xf>
    <xf numFmtId="0" fontId="3" fillId="0" borderId="0" xfId="0" applyFont="1" applyFill="1" applyAlignment="1">
      <alignment/>
    </xf>
    <xf numFmtId="0" fontId="3" fillId="0" borderId="15" xfId="0" applyFont="1" applyFill="1" applyBorder="1" applyAlignment="1">
      <alignment/>
    </xf>
    <xf numFmtId="0" fontId="3" fillId="0" borderId="18" xfId="0" applyFont="1" applyFill="1" applyBorder="1" applyAlignment="1">
      <alignment/>
    </xf>
    <xf numFmtId="0" fontId="3" fillId="0" borderId="11" xfId="0" applyFont="1" applyFill="1" applyBorder="1" applyAlignment="1">
      <alignment/>
    </xf>
    <xf numFmtId="0" fontId="3" fillId="0" borderId="13" xfId="0" applyFont="1" applyBorder="1" applyAlignment="1">
      <alignment/>
    </xf>
    <xf numFmtId="0" fontId="3" fillId="0" borderId="12" xfId="0" applyFont="1" applyBorder="1" applyAlignment="1">
      <alignment/>
    </xf>
    <xf numFmtId="165" fontId="3" fillId="0" borderId="19" xfId="0" applyNumberFormat="1" applyFont="1" applyBorder="1" applyAlignment="1">
      <alignment/>
    </xf>
    <xf numFmtId="165" fontId="3" fillId="0" borderId="20" xfId="0" applyNumberFormat="1" applyFont="1" applyBorder="1" applyAlignment="1">
      <alignment/>
    </xf>
    <xf numFmtId="165" fontId="3" fillId="0" borderId="18" xfId="0" applyNumberFormat="1" applyFont="1" applyBorder="1" applyAlignment="1">
      <alignment/>
    </xf>
    <xf numFmtId="165" fontId="3" fillId="0" borderId="11" xfId="0" applyNumberFormat="1" applyFont="1" applyBorder="1" applyAlignment="1">
      <alignment/>
    </xf>
    <xf numFmtId="0" fontId="3" fillId="0" borderId="19" xfId="0" applyFont="1" applyBorder="1" applyAlignment="1">
      <alignment/>
    </xf>
    <xf numFmtId="0" fontId="4" fillId="0" borderId="10" xfId="0" applyFont="1" applyBorder="1" applyAlignment="1">
      <alignment/>
    </xf>
    <xf numFmtId="0" fontId="4" fillId="0" borderId="15" xfId="0" applyFont="1" applyBorder="1" applyAlignment="1">
      <alignment/>
    </xf>
    <xf numFmtId="0" fontId="4" fillId="0" borderId="0" xfId="0" applyFont="1" applyAlignment="1">
      <alignment horizontal="right"/>
    </xf>
    <xf numFmtId="0" fontId="4" fillId="0" borderId="18" xfId="0" applyFont="1" applyBorder="1" applyAlignment="1">
      <alignment/>
    </xf>
    <xf numFmtId="0" fontId="3" fillId="0" borderId="15" xfId="0" applyFont="1" applyBorder="1" applyAlignment="1">
      <alignment horizontal="left"/>
    </xf>
    <xf numFmtId="0" fontId="3" fillId="0" borderId="26" xfId="0" applyFont="1" applyBorder="1" applyAlignment="1">
      <alignment horizontal="left"/>
    </xf>
    <xf numFmtId="164" fontId="3" fillId="0" borderId="0" xfId="0" applyNumberFormat="1" applyFont="1" applyAlignment="1">
      <alignment/>
    </xf>
    <xf numFmtId="5" fontId="3" fillId="0" borderId="0" xfId="0" applyNumberFormat="1" applyFont="1" applyBorder="1" applyAlignment="1">
      <alignment/>
    </xf>
    <xf numFmtId="5" fontId="3" fillId="0" borderId="16" xfId="0" applyNumberFormat="1" applyFont="1" applyBorder="1" applyAlignment="1">
      <alignment/>
    </xf>
    <xf numFmtId="5" fontId="3" fillId="0" borderId="17" xfId="0" applyNumberFormat="1" applyFont="1" applyBorder="1" applyAlignment="1">
      <alignment/>
    </xf>
    <xf numFmtId="5" fontId="3" fillId="0" borderId="0" xfId="0" applyNumberFormat="1" applyFont="1" applyAlignment="1">
      <alignment/>
    </xf>
    <xf numFmtId="165" fontId="3" fillId="0" borderId="21" xfId="0" applyNumberFormat="1" applyFont="1" applyBorder="1" applyAlignment="1">
      <alignment/>
    </xf>
    <xf numFmtId="165" fontId="3" fillId="0" borderId="27" xfId="0" applyNumberFormat="1" applyFont="1" applyBorder="1" applyAlignment="1">
      <alignment/>
    </xf>
    <xf numFmtId="165" fontId="3" fillId="0" borderId="0" xfId="0" applyNumberFormat="1" applyFont="1" applyAlignment="1">
      <alignment/>
    </xf>
    <xf numFmtId="0" fontId="4" fillId="0" borderId="15" xfId="0" applyFont="1" applyFill="1" applyBorder="1" applyAlignment="1">
      <alignment/>
    </xf>
    <xf numFmtId="0" fontId="4" fillId="0" borderId="0" xfId="0" applyFont="1" applyFill="1" applyAlignment="1">
      <alignment/>
    </xf>
    <xf numFmtId="166" fontId="3" fillId="0" borderId="0" xfId="0" applyNumberFormat="1" applyFont="1" applyFill="1" applyAlignment="1">
      <alignment/>
    </xf>
    <xf numFmtId="166" fontId="3" fillId="0" borderId="16" xfId="0" applyNumberFormat="1" applyFont="1" applyFill="1" applyBorder="1" applyAlignment="1">
      <alignment/>
    </xf>
    <xf numFmtId="0" fontId="4" fillId="0" borderId="11" xfId="0" applyFont="1" applyFill="1" applyBorder="1" applyAlignment="1">
      <alignment/>
    </xf>
    <xf numFmtId="3" fontId="3" fillId="0" borderId="0" xfId="0" applyNumberFormat="1" applyFont="1" applyAlignment="1">
      <alignment/>
    </xf>
    <xf numFmtId="165" fontId="3" fillId="0" borderId="16" xfId="0" applyNumberFormat="1" applyFont="1" applyFill="1" applyBorder="1" applyAlignment="1">
      <alignment/>
    </xf>
    <xf numFmtId="165" fontId="3" fillId="0" borderId="15" xfId="0" applyNumberFormat="1" applyFont="1" applyBorder="1" applyAlignment="1">
      <alignment/>
    </xf>
    <xf numFmtId="6" fontId="3" fillId="0" borderId="0" xfId="0" applyNumberFormat="1" applyFont="1" applyAlignment="1">
      <alignment/>
    </xf>
    <xf numFmtId="164" fontId="4" fillId="0" borderId="12" xfId="0" applyNumberFormat="1" applyFont="1" applyBorder="1" applyAlignment="1">
      <alignment horizontal="right"/>
    </xf>
    <xf numFmtId="172" fontId="3" fillId="0" borderId="0" xfId="42" applyNumberFormat="1" applyFont="1" applyAlignment="1">
      <alignment/>
    </xf>
    <xf numFmtId="0" fontId="4" fillId="0" borderId="18" xfId="0" applyFont="1" applyFill="1" applyBorder="1" applyAlignment="1">
      <alignment/>
    </xf>
    <xf numFmtId="3" fontId="3" fillId="0" borderId="0" xfId="42" applyNumberFormat="1" applyFont="1" applyBorder="1" applyAlignment="1">
      <alignment/>
    </xf>
    <xf numFmtId="3" fontId="3" fillId="0" borderId="16" xfId="42" applyNumberFormat="1" applyFont="1" applyBorder="1" applyAlignment="1">
      <alignment/>
    </xf>
    <xf numFmtId="3" fontId="3" fillId="0" borderId="21" xfId="42" applyNumberFormat="1" applyFont="1" applyBorder="1" applyAlignment="1">
      <alignment/>
    </xf>
    <xf numFmtId="3" fontId="3" fillId="0" borderId="27" xfId="42" applyNumberFormat="1" applyFont="1" applyBorder="1" applyAlignment="1">
      <alignment/>
    </xf>
    <xf numFmtId="0" fontId="4" fillId="0" borderId="0" xfId="0" applyFont="1" applyBorder="1" applyAlignment="1">
      <alignment horizontal="center"/>
    </xf>
    <xf numFmtId="0" fontId="4" fillId="0" borderId="16"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41" fontId="3" fillId="0" borderId="16" xfId="0" applyNumberFormat="1" applyFont="1" applyBorder="1" applyAlignment="1">
      <alignment/>
    </xf>
    <xf numFmtId="41" fontId="3" fillId="0" borderId="19" xfId="0" applyNumberFormat="1" applyFont="1" applyFill="1" applyBorder="1" applyAlignment="1">
      <alignment/>
    </xf>
    <xf numFmtId="3" fontId="3" fillId="0" borderId="0" xfId="0" applyNumberFormat="1" applyFont="1" applyBorder="1" applyAlignment="1">
      <alignment/>
    </xf>
    <xf numFmtId="3" fontId="3" fillId="0" borderId="16" xfId="0" applyNumberFormat="1" applyFont="1" applyBorder="1" applyAlignment="1">
      <alignment/>
    </xf>
    <xf numFmtId="3" fontId="3" fillId="0" borderId="17" xfId="0" applyNumberFormat="1" applyFont="1" applyBorder="1" applyAlignment="1">
      <alignment/>
    </xf>
    <xf numFmtId="3" fontId="3" fillId="0" borderId="11" xfId="0" applyNumberFormat="1" applyFont="1" applyFill="1" applyBorder="1" applyAlignment="1">
      <alignment/>
    </xf>
    <xf numFmtId="3" fontId="3" fillId="0" borderId="19" xfId="0" applyNumberFormat="1" applyFont="1" applyFill="1" applyBorder="1" applyAlignment="1">
      <alignment/>
    </xf>
    <xf numFmtId="3" fontId="3" fillId="0" borderId="20" xfId="0" applyNumberFormat="1" applyFont="1" applyFill="1" applyBorder="1" applyAlignment="1">
      <alignment/>
    </xf>
    <xf numFmtId="0" fontId="4" fillId="0" borderId="17" xfId="0" applyFont="1" applyBorder="1" applyAlignment="1">
      <alignment horizontal="center"/>
    </xf>
    <xf numFmtId="0" fontId="4" fillId="0" borderId="20" xfId="0" applyFont="1" applyBorder="1" applyAlignment="1">
      <alignment horizontal="center"/>
    </xf>
    <xf numFmtId="0" fontId="4" fillId="0" borderId="11" xfId="0" applyFont="1" applyBorder="1" applyAlignment="1">
      <alignment horizontal="center"/>
    </xf>
    <xf numFmtId="0" fontId="4" fillId="0" borderId="19" xfId="0" applyFont="1" applyBorder="1" applyAlignment="1">
      <alignment horizontal="center"/>
    </xf>
    <xf numFmtId="0" fontId="3" fillId="0" borderId="17" xfId="0" applyFont="1" applyBorder="1" applyAlignment="1">
      <alignment horizontal="right"/>
    </xf>
    <xf numFmtId="0" fontId="3" fillId="0" borderId="15" xfId="0" applyFont="1" applyBorder="1" applyAlignment="1">
      <alignment horizontal="right"/>
    </xf>
    <xf numFmtId="0" fontId="3" fillId="0" borderId="15" xfId="0" applyFont="1" applyFill="1" applyBorder="1" applyAlignment="1">
      <alignment horizontal="right"/>
    </xf>
    <xf numFmtId="0" fontId="3" fillId="0" borderId="16" xfId="0" applyFont="1" applyFill="1" applyBorder="1" applyAlignment="1">
      <alignment horizontal="right"/>
    </xf>
    <xf numFmtId="0" fontId="3" fillId="0" borderId="0" xfId="0" applyFont="1" applyFill="1" applyBorder="1" applyAlignment="1">
      <alignment horizontal="right"/>
    </xf>
    <xf numFmtId="165" fontId="3" fillId="0" borderId="17" xfId="0" applyNumberFormat="1" applyFont="1" applyFill="1" applyBorder="1" applyAlignment="1">
      <alignment/>
    </xf>
    <xf numFmtId="3" fontId="3" fillId="0" borderId="0" xfId="42"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164" fontId="3" fillId="0" borderId="0" xfId="0" applyNumberFormat="1" applyFont="1" applyBorder="1" applyAlignment="1">
      <alignment/>
    </xf>
    <xf numFmtId="164" fontId="3" fillId="0" borderId="0" xfId="0" applyNumberFormat="1" applyFont="1" applyBorder="1" applyAlignment="1">
      <alignment horizontal="right"/>
    </xf>
    <xf numFmtId="164" fontId="3" fillId="0" borderId="0" xfId="42" applyNumberFormat="1" applyFont="1" applyBorder="1" applyAlignment="1">
      <alignment/>
    </xf>
    <xf numFmtId="164" fontId="3" fillId="0" borderId="16" xfId="42" applyNumberFormat="1" applyFont="1" applyBorder="1" applyAlignment="1">
      <alignment/>
    </xf>
    <xf numFmtId="3" fontId="3" fillId="0" borderId="0" xfId="0" applyNumberFormat="1" applyFont="1" applyFill="1" applyBorder="1" applyAlignment="1">
      <alignment/>
    </xf>
    <xf numFmtId="3" fontId="3" fillId="0" borderId="16" xfId="0" applyNumberFormat="1" applyFont="1" applyFill="1" applyBorder="1" applyAlignment="1">
      <alignment/>
    </xf>
    <xf numFmtId="3" fontId="3" fillId="0" borderId="15" xfId="0" applyNumberFormat="1" applyFont="1" applyFill="1" applyBorder="1" applyAlignment="1">
      <alignment/>
    </xf>
    <xf numFmtId="3" fontId="3" fillId="0" borderId="18" xfId="0" applyNumberFormat="1" applyFont="1" applyFill="1" applyBorder="1" applyAlignment="1">
      <alignment/>
    </xf>
    <xf numFmtId="3" fontId="3" fillId="0" borderId="0" xfId="0" applyNumberFormat="1" applyFont="1" applyFill="1" applyAlignment="1">
      <alignment/>
    </xf>
    <xf numFmtId="164" fontId="3" fillId="0" borderId="16" xfId="0" applyNumberFormat="1" applyFont="1" applyFill="1" applyBorder="1" applyAlignment="1">
      <alignment/>
    </xf>
    <xf numFmtId="164" fontId="3" fillId="0" borderId="0" xfId="44" applyNumberFormat="1" applyFont="1" applyBorder="1" applyAlignment="1">
      <alignment/>
    </xf>
    <xf numFmtId="164" fontId="3" fillId="0" borderId="16" xfId="44" applyNumberFormat="1" applyFont="1" applyBorder="1" applyAlignment="1">
      <alignment/>
    </xf>
    <xf numFmtId="3" fontId="3" fillId="0" borderId="0" xfId="0" applyNumberFormat="1" applyFont="1" applyFill="1" applyAlignment="1">
      <alignment horizontal="right"/>
    </xf>
    <xf numFmtId="3" fontId="3" fillId="0" borderId="16" xfId="0" applyNumberFormat="1" applyFont="1" applyFill="1" applyBorder="1" applyAlignment="1">
      <alignment horizontal="right"/>
    </xf>
    <xf numFmtId="3" fontId="3" fillId="0" borderId="21" xfId="42" applyNumberFormat="1" applyFont="1" applyBorder="1" applyAlignment="1">
      <alignment horizontal="right"/>
    </xf>
    <xf numFmtId="164" fontId="3" fillId="0" borderId="0" xfId="42" applyNumberFormat="1" applyFont="1" applyBorder="1" applyAlignment="1">
      <alignment horizontal="right"/>
    </xf>
    <xf numFmtId="164" fontId="3" fillId="0" borderId="0" xfId="0" applyNumberFormat="1" applyFont="1" applyFill="1" applyBorder="1" applyAlignment="1">
      <alignment/>
    </xf>
    <xf numFmtId="164" fontId="3" fillId="0" borderId="15" xfId="0" applyNumberFormat="1" applyFont="1" applyFill="1" applyBorder="1" applyAlignment="1">
      <alignment/>
    </xf>
    <xf numFmtId="3" fontId="3" fillId="0" borderId="17" xfId="42" applyNumberFormat="1" applyFont="1" applyBorder="1" applyAlignment="1">
      <alignment/>
    </xf>
    <xf numFmtId="3" fontId="3" fillId="0" borderId="28" xfId="42" applyNumberFormat="1" applyFont="1" applyBorder="1" applyAlignment="1">
      <alignment/>
    </xf>
    <xf numFmtId="164" fontId="3" fillId="0" borderId="17" xfId="42" applyNumberFormat="1" applyFont="1" applyBorder="1" applyAlignment="1">
      <alignment/>
    </xf>
    <xf numFmtId="3" fontId="3" fillId="0" borderId="16" xfId="0" applyNumberFormat="1" applyFont="1" applyBorder="1" applyAlignment="1">
      <alignment/>
    </xf>
    <xf numFmtId="3" fontId="3" fillId="0" borderId="17" xfId="0" applyNumberFormat="1" applyFont="1" applyBorder="1" applyAlignment="1">
      <alignment/>
    </xf>
    <xf numFmtId="3" fontId="3" fillId="0" borderId="11" xfId="0" applyNumberFormat="1" applyFont="1" applyFill="1" applyBorder="1" applyAlignment="1">
      <alignment/>
    </xf>
    <xf numFmtId="3" fontId="3" fillId="0" borderId="11" xfId="0" applyNumberFormat="1" applyFont="1" applyFill="1" applyBorder="1" applyAlignment="1">
      <alignment horizontal="right"/>
    </xf>
    <xf numFmtId="3" fontId="3" fillId="0" borderId="19" xfId="0" applyNumberFormat="1" applyFont="1" applyFill="1" applyBorder="1" applyAlignment="1">
      <alignment/>
    </xf>
    <xf numFmtId="3" fontId="3" fillId="0" borderId="20" xfId="0" applyNumberFormat="1" applyFont="1" applyFill="1" applyBorder="1" applyAlignment="1">
      <alignment/>
    </xf>
    <xf numFmtId="164" fontId="3" fillId="0" borderId="16" xfId="0" applyNumberFormat="1" applyFont="1" applyBorder="1" applyAlignment="1">
      <alignment/>
    </xf>
    <xf numFmtId="164" fontId="3" fillId="0" borderId="17" xfId="0" applyNumberFormat="1" applyFont="1" applyBorder="1" applyAlignment="1">
      <alignment/>
    </xf>
    <xf numFmtId="3" fontId="3" fillId="0" borderId="0" xfId="42" applyNumberFormat="1" applyFont="1" applyBorder="1" applyAlignment="1">
      <alignment/>
    </xf>
    <xf numFmtId="3" fontId="3" fillId="0" borderId="16" xfId="42" applyNumberFormat="1" applyFont="1" applyBorder="1" applyAlignment="1">
      <alignment/>
    </xf>
    <xf numFmtId="3" fontId="3" fillId="0" borderId="21" xfId="42" applyNumberFormat="1" applyFont="1" applyBorder="1" applyAlignment="1">
      <alignment/>
    </xf>
    <xf numFmtId="3" fontId="3" fillId="0" borderId="27" xfId="42" applyNumberFormat="1" applyFont="1" applyBorder="1" applyAlignment="1">
      <alignment/>
    </xf>
    <xf numFmtId="3" fontId="3" fillId="0" borderId="0" xfId="0" applyNumberFormat="1" applyFont="1" applyFill="1" applyBorder="1" applyAlignment="1">
      <alignment/>
    </xf>
    <xf numFmtId="3" fontId="3" fillId="0" borderId="16" xfId="0" applyNumberFormat="1" applyFont="1" applyFill="1" applyBorder="1" applyAlignment="1">
      <alignment/>
    </xf>
    <xf numFmtId="164" fontId="3" fillId="0" borderId="0" xfId="42" applyNumberFormat="1" applyFont="1" applyBorder="1" applyAlignment="1" applyProtection="1">
      <alignment/>
      <protection locked="0"/>
    </xf>
    <xf numFmtId="164" fontId="3" fillId="0" borderId="16" xfId="42" applyNumberFormat="1" applyFont="1" applyBorder="1" applyAlignment="1" applyProtection="1">
      <alignment/>
      <protection locked="0"/>
    </xf>
    <xf numFmtId="164" fontId="3" fillId="0" borderId="0" xfId="0" applyNumberFormat="1" applyFont="1" applyFill="1" applyBorder="1" applyAlignment="1">
      <alignment/>
    </xf>
    <xf numFmtId="164" fontId="3" fillId="0" borderId="16" xfId="0" applyNumberFormat="1" applyFont="1" applyFill="1" applyBorder="1" applyAlignment="1">
      <alignment/>
    </xf>
    <xf numFmtId="3" fontId="3" fillId="0" borderId="17" xfId="0" applyNumberFormat="1" applyFont="1" applyFill="1" applyBorder="1" applyAlignment="1">
      <alignment/>
    </xf>
    <xf numFmtId="164" fontId="3" fillId="0" borderId="17" xfId="0" applyNumberFormat="1" applyFont="1" applyFill="1" applyBorder="1" applyAlignment="1">
      <alignment/>
    </xf>
    <xf numFmtId="164" fontId="3" fillId="0" borderId="17" xfId="42" applyNumberFormat="1" applyFont="1" applyBorder="1" applyAlignment="1" applyProtection="1">
      <alignment horizontal="right"/>
      <protection locked="0"/>
    </xf>
    <xf numFmtId="164" fontId="3" fillId="0" borderId="0" xfId="42" applyNumberFormat="1" applyFont="1" applyBorder="1" applyAlignment="1" applyProtection="1">
      <alignment horizontal="right"/>
      <protection locked="0"/>
    </xf>
    <xf numFmtId="164" fontId="3" fillId="0" borderId="16" xfId="42" applyNumberFormat="1" applyFont="1" applyBorder="1" applyAlignment="1" applyProtection="1">
      <alignment horizontal="right"/>
      <protection locked="0"/>
    </xf>
    <xf numFmtId="37" fontId="3" fillId="0" borderId="0" xfId="0" applyNumberFormat="1" applyFont="1" applyAlignment="1">
      <alignment/>
    </xf>
    <xf numFmtId="0" fontId="3" fillId="0" borderId="15" xfId="0" applyFont="1" applyFill="1" applyBorder="1" applyAlignment="1">
      <alignment/>
    </xf>
    <xf numFmtId="0" fontId="3" fillId="0" borderId="0" xfId="0" applyFont="1" applyFill="1" applyBorder="1" applyAlignment="1">
      <alignment/>
    </xf>
    <xf numFmtId="0" fontId="3" fillId="0" borderId="18" xfId="0" applyFont="1" applyFill="1" applyBorder="1" applyAlignment="1">
      <alignment/>
    </xf>
    <xf numFmtId="0" fontId="3" fillId="0" borderId="11" xfId="0" applyFont="1" applyFill="1" applyBorder="1" applyAlignment="1">
      <alignment/>
    </xf>
    <xf numFmtId="0" fontId="4" fillId="0" borderId="10" xfId="0" applyFont="1" applyBorder="1" applyAlignment="1">
      <alignment horizontal="right"/>
    </xf>
    <xf numFmtId="3" fontId="3" fillId="0" borderId="15" xfId="0" applyNumberFormat="1" applyFont="1" applyBorder="1" applyAlignment="1">
      <alignment horizontal="left"/>
    </xf>
    <xf numFmtId="3" fontId="3" fillId="0" borderId="0" xfId="42" applyNumberFormat="1" applyFont="1" applyAlignment="1">
      <alignment/>
    </xf>
    <xf numFmtId="3" fontId="3" fillId="0" borderId="26" xfId="0" applyNumberFormat="1" applyFont="1" applyBorder="1" applyAlignment="1">
      <alignment horizontal="left"/>
    </xf>
    <xf numFmtId="3" fontId="3" fillId="0" borderId="21" xfId="0" applyNumberFormat="1" applyFont="1" applyBorder="1" applyAlignment="1">
      <alignment/>
    </xf>
    <xf numFmtId="0" fontId="3" fillId="0" borderId="12" xfId="0" applyFont="1" applyBorder="1" applyAlignment="1">
      <alignment horizontal="right"/>
    </xf>
    <xf numFmtId="0" fontId="4" fillId="0" borderId="15" xfId="0" applyFont="1" applyBorder="1" applyAlignment="1">
      <alignment horizontal="right"/>
    </xf>
    <xf numFmtId="0" fontId="4" fillId="0" borderId="18" xfId="0" applyFont="1" applyBorder="1" applyAlignment="1">
      <alignment horizontal="right"/>
    </xf>
    <xf numFmtId="164" fontId="3" fillId="0" borderId="0" xfId="42" applyNumberFormat="1" applyFont="1" applyFill="1" applyBorder="1" applyAlignment="1">
      <alignment/>
    </xf>
    <xf numFmtId="3" fontId="3" fillId="0" borderId="0" xfId="42" applyNumberFormat="1" applyFont="1" applyFill="1" applyBorder="1" applyAlignment="1">
      <alignment/>
    </xf>
    <xf numFmtId="3" fontId="3" fillId="0" borderId="21" xfId="42" applyNumberFormat="1" applyFont="1" applyFill="1" applyBorder="1" applyAlignment="1">
      <alignment/>
    </xf>
    <xf numFmtId="37" fontId="3" fillId="0" borderId="0" xfId="0" applyNumberFormat="1" applyFont="1" applyFill="1" applyAlignment="1">
      <alignment/>
    </xf>
    <xf numFmtId="164" fontId="3" fillId="0" borderId="15" xfId="42" applyNumberFormat="1" applyFont="1" applyBorder="1" applyAlignment="1">
      <alignment/>
    </xf>
    <xf numFmtId="3" fontId="3" fillId="0" borderId="15" xfId="42" applyNumberFormat="1" applyFont="1" applyBorder="1" applyAlignment="1">
      <alignment/>
    </xf>
    <xf numFmtId="3" fontId="3" fillId="0" borderId="26" xfId="42" applyNumberFormat="1" applyFont="1" applyBorder="1" applyAlignment="1">
      <alignment/>
    </xf>
    <xf numFmtId="3" fontId="3" fillId="0" borderId="15" xfId="0" applyNumberFormat="1" applyFont="1" applyBorder="1" applyAlignment="1">
      <alignment/>
    </xf>
    <xf numFmtId="164" fontId="3" fillId="0" borderId="15" xfId="0" applyNumberFormat="1" applyFont="1" applyBorder="1" applyAlignment="1">
      <alignment/>
    </xf>
    <xf numFmtId="0" fontId="3" fillId="0" borderId="0" xfId="0" applyFont="1" applyFill="1" applyBorder="1" applyAlignment="1">
      <alignment horizontal="left"/>
    </xf>
    <xf numFmtId="0" fontId="3" fillId="0" borderId="11" xfId="0" applyFont="1" applyFill="1" applyBorder="1" applyAlignment="1">
      <alignment horizontal="left"/>
    </xf>
    <xf numFmtId="9" fontId="3" fillId="0" borderId="0" xfId="0" applyNumberFormat="1" applyFont="1" applyFill="1" applyBorder="1" applyAlignment="1">
      <alignment horizontal="left"/>
    </xf>
    <xf numFmtId="3" fontId="3" fillId="0" borderId="16" xfId="44" applyNumberFormat="1" applyFont="1" applyBorder="1" applyAlignment="1">
      <alignment horizontal="right"/>
    </xf>
    <xf numFmtId="3" fontId="3" fillId="0" borderId="16" xfId="0" applyNumberFormat="1" applyFont="1" applyBorder="1" applyAlignment="1">
      <alignment horizontal="right"/>
    </xf>
    <xf numFmtId="3" fontId="3" fillId="0" borderId="27" xfId="0" applyNumberFormat="1" applyFont="1" applyBorder="1" applyAlignment="1">
      <alignment/>
    </xf>
    <xf numFmtId="0" fontId="4" fillId="0" borderId="10" xfId="0" applyFont="1" applyFill="1" applyBorder="1" applyAlignment="1">
      <alignment/>
    </xf>
    <xf numFmtId="0" fontId="4" fillId="0" borderId="12" xfId="0" applyFont="1" applyFill="1" applyBorder="1" applyAlignment="1">
      <alignment/>
    </xf>
    <xf numFmtId="0" fontId="4" fillId="0" borderId="12" xfId="0" applyFont="1" applyFill="1" applyBorder="1" applyAlignment="1">
      <alignment horizontal="right"/>
    </xf>
    <xf numFmtId="0" fontId="4" fillId="0" borderId="13" xfId="0" applyFont="1" applyFill="1" applyBorder="1" applyAlignment="1">
      <alignment horizontal="right"/>
    </xf>
    <xf numFmtId="0" fontId="4" fillId="0" borderId="0" xfId="0" applyFont="1" applyFill="1" applyBorder="1" applyAlignment="1">
      <alignment/>
    </xf>
    <xf numFmtId="0" fontId="4" fillId="0" borderId="0" xfId="0" applyFont="1" applyFill="1" applyBorder="1" applyAlignment="1">
      <alignment horizontal="right"/>
    </xf>
    <xf numFmtId="0" fontId="4" fillId="0" borderId="16" xfId="0" applyFont="1" applyFill="1" applyBorder="1" applyAlignment="1">
      <alignment horizontal="right"/>
    </xf>
    <xf numFmtId="0" fontId="4" fillId="0" borderId="11" xfId="0" applyFont="1" applyFill="1" applyBorder="1" applyAlignment="1">
      <alignment horizontal="right"/>
    </xf>
    <xf numFmtId="0" fontId="4" fillId="0" borderId="19" xfId="0" applyFont="1" applyFill="1" applyBorder="1" applyAlignment="1">
      <alignment horizontal="right"/>
    </xf>
    <xf numFmtId="0" fontId="3" fillId="0" borderId="15" xfId="0" applyFont="1" applyFill="1" applyBorder="1" applyAlignment="1">
      <alignment horizontal="left"/>
    </xf>
    <xf numFmtId="0" fontId="3" fillId="0" borderId="16" xfId="0" applyFont="1" applyFill="1" applyBorder="1" applyAlignment="1">
      <alignment/>
    </xf>
    <xf numFmtId="6" fontId="3" fillId="0" borderId="0" xfId="0" applyNumberFormat="1" applyFont="1" applyFill="1" applyAlignment="1">
      <alignment/>
    </xf>
    <xf numFmtId="0" fontId="3" fillId="0" borderId="19" xfId="0" applyFont="1" applyFill="1" applyBorder="1" applyAlignment="1">
      <alignment/>
    </xf>
    <xf numFmtId="164" fontId="3" fillId="0" borderId="13" xfId="42" applyNumberFormat="1" applyFont="1" applyBorder="1" applyAlignment="1">
      <alignment/>
    </xf>
    <xf numFmtId="0" fontId="3" fillId="0" borderId="0" xfId="0" applyFont="1" applyAlignment="1" quotePrefix="1">
      <alignment/>
    </xf>
    <xf numFmtId="9" fontId="3" fillId="33" borderId="29" xfId="0" applyNumberFormat="1" applyFont="1" applyFill="1" applyBorder="1" applyAlignment="1">
      <alignment horizontal="left" indent="1"/>
    </xf>
    <xf numFmtId="9" fontId="3" fillId="33" borderId="30" xfId="0" applyNumberFormat="1" applyFont="1" applyFill="1" applyBorder="1" applyAlignment="1">
      <alignment horizontal="left" indent="1"/>
    </xf>
    <xf numFmtId="9" fontId="3" fillId="33" borderId="31" xfId="0" applyNumberFormat="1" applyFont="1" applyFill="1" applyBorder="1" applyAlignment="1">
      <alignment horizontal="left" indent="1"/>
    </xf>
    <xf numFmtId="168" fontId="3" fillId="0" borderId="0" xfId="0" applyNumberFormat="1" applyFont="1" applyAlignment="1">
      <alignment/>
    </xf>
    <xf numFmtId="0" fontId="3" fillId="0" borderId="23" xfId="0" applyFont="1" applyFill="1" applyBorder="1" applyAlignment="1">
      <alignment/>
    </xf>
    <xf numFmtId="0" fontId="3" fillId="0" borderId="24" xfId="0" applyFont="1" applyFill="1" applyBorder="1" applyAlignment="1">
      <alignment/>
    </xf>
    <xf numFmtId="3" fontId="3" fillId="0" borderId="24" xfId="0" applyNumberFormat="1" applyFont="1" applyFill="1" applyBorder="1" applyAlignment="1">
      <alignment/>
    </xf>
    <xf numFmtId="168" fontId="3" fillId="0" borderId="0" xfId="0" applyNumberFormat="1" applyFont="1" applyFill="1" applyAlignment="1">
      <alignment/>
    </xf>
    <xf numFmtId="164" fontId="3" fillId="0" borderId="0" xfId="0" applyNumberFormat="1" applyFont="1" applyFill="1" applyAlignment="1">
      <alignment horizontal="right"/>
    </xf>
    <xf numFmtId="164" fontId="3" fillId="0" borderId="16" xfId="0" applyNumberFormat="1" applyFont="1" applyFill="1" applyBorder="1" applyAlignment="1">
      <alignment horizontal="right"/>
    </xf>
    <xf numFmtId="164" fontId="3" fillId="0" borderId="0" xfId="0" applyNumberFormat="1" applyFont="1" applyFill="1" applyAlignment="1">
      <alignment/>
    </xf>
    <xf numFmtId="178" fontId="3" fillId="0" borderId="0" xfId="115" applyNumberFormat="1" applyFont="1" applyFill="1" applyAlignment="1">
      <alignment/>
    </xf>
    <xf numFmtId="3" fontId="3" fillId="0" borderId="18" xfId="0" applyNumberFormat="1" applyFont="1" applyFill="1" applyBorder="1" applyAlignment="1">
      <alignment horizontal="right"/>
    </xf>
    <xf numFmtId="166" fontId="3" fillId="0" borderId="11" xfId="0" applyNumberFormat="1" applyFont="1" applyFill="1" applyBorder="1" applyAlignment="1">
      <alignment/>
    </xf>
    <xf numFmtId="166" fontId="3" fillId="0" borderId="19" xfId="0" applyNumberFormat="1" applyFont="1" applyFill="1" applyBorder="1" applyAlignment="1">
      <alignment/>
    </xf>
    <xf numFmtId="3" fontId="3" fillId="0" borderId="19" xfId="0" applyNumberFormat="1" applyFont="1" applyBorder="1" applyAlignment="1">
      <alignment/>
    </xf>
    <xf numFmtId="178" fontId="3" fillId="0" borderId="0" xfId="115" applyNumberFormat="1" applyFont="1" applyAlignment="1">
      <alignment/>
    </xf>
    <xf numFmtId="0" fontId="3" fillId="0" borderId="0" xfId="0" applyNumberFormat="1" applyFont="1" applyAlignment="1" quotePrefix="1">
      <alignment/>
    </xf>
    <xf numFmtId="3" fontId="3" fillId="0" borderId="0" xfId="0" applyNumberFormat="1" applyFont="1" applyAlignment="1" quotePrefix="1">
      <alignment/>
    </xf>
    <xf numFmtId="3" fontId="3" fillId="0" borderId="16" xfId="0" applyNumberFormat="1" applyFont="1" applyBorder="1" applyAlignment="1" quotePrefix="1">
      <alignment/>
    </xf>
    <xf numFmtId="3" fontId="3" fillId="0" borderId="17" xfId="0" applyNumberFormat="1" applyFont="1" applyBorder="1" applyAlignment="1" quotePrefix="1">
      <alignment/>
    </xf>
    <xf numFmtId="0" fontId="3" fillId="0" borderId="0" xfId="78" applyFont="1">
      <alignment/>
      <protection/>
    </xf>
    <xf numFmtId="0" fontId="3" fillId="0" borderId="21" xfId="78" applyFont="1" applyBorder="1">
      <alignment/>
      <protection/>
    </xf>
    <xf numFmtId="9" fontId="3" fillId="0" borderId="0" xfId="115" applyFont="1" applyFill="1" applyAlignment="1">
      <alignment/>
    </xf>
    <xf numFmtId="9" fontId="3" fillId="0" borderId="0" xfId="115" applyNumberFormat="1" applyFont="1" applyFill="1" applyAlignment="1">
      <alignment/>
    </xf>
    <xf numFmtId="164" fontId="3" fillId="0" borderId="0" xfId="0" applyNumberFormat="1" applyFont="1" applyAlignment="1" quotePrefix="1">
      <alignment/>
    </xf>
    <xf numFmtId="164" fontId="3" fillId="0" borderId="13" xfId="0" applyNumberFormat="1" applyFont="1" applyBorder="1" applyAlignment="1" quotePrefix="1">
      <alignment/>
    </xf>
    <xf numFmtId="164" fontId="3" fillId="0" borderId="14" xfId="0" applyNumberFormat="1" applyFont="1" applyBorder="1" applyAlignment="1" quotePrefix="1">
      <alignment/>
    </xf>
    <xf numFmtId="164" fontId="3" fillId="0" borderId="11" xfId="0" applyNumberFormat="1" applyFont="1" applyBorder="1" applyAlignment="1" quotePrefix="1">
      <alignment/>
    </xf>
    <xf numFmtId="3" fontId="3" fillId="0" borderId="23" xfId="0" applyNumberFormat="1" applyFont="1" applyFill="1" applyBorder="1" applyAlignment="1">
      <alignment/>
    </xf>
    <xf numFmtId="164" fontId="3" fillId="0" borderId="18" xfId="0" applyNumberFormat="1" applyFont="1" applyBorder="1" applyAlignment="1" quotePrefix="1">
      <alignment/>
    </xf>
    <xf numFmtId="3" fontId="3" fillId="0" borderId="22" xfId="0" applyNumberFormat="1" applyFont="1" applyFill="1" applyBorder="1" applyAlignment="1">
      <alignment/>
    </xf>
    <xf numFmtId="164" fontId="3" fillId="0" borderId="20" xfId="0" applyNumberFormat="1" applyFont="1" applyBorder="1" applyAlignment="1" quotePrefix="1">
      <alignment/>
    </xf>
    <xf numFmtId="164" fontId="3" fillId="0" borderId="13" xfId="0" applyNumberFormat="1" applyFont="1" applyBorder="1" applyAlignment="1">
      <alignment/>
    </xf>
    <xf numFmtId="0" fontId="7" fillId="0" borderId="15" xfId="0" applyFont="1" applyBorder="1" applyAlignment="1">
      <alignment/>
    </xf>
    <xf numFmtId="0" fontId="8" fillId="0" borderId="0" xfId="0" applyNumberFormat="1" applyFont="1" applyAlignment="1">
      <alignment/>
    </xf>
    <xf numFmtId="0" fontId="3" fillId="0" borderId="0" xfId="102" applyNumberFormat="1" applyFont="1" quotePrefix="1">
      <alignment/>
      <protection/>
    </xf>
    <xf numFmtId="0" fontId="3" fillId="0" borderId="0" xfId="102" applyFont="1">
      <alignment/>
      <protection/>
    </xf>
    <xf numFmtId="0" fontId="3" fillId="0" borderId="0" xfId="0" applyFont="1" applyAlignment="1">
      <alignment/>
    </xf>
    <xf numFmtId="0" fontId="3" fillId="0" borderId="0" xfId="106" applyNumberFormat="1" applyFont="1" quotePrefix="1">
      <alignment/>
      <protection/>
    </xf>
    <xf numFmtId="0" fontId="3" fillId="0" borderId="0" xfId="106" applyFont="1">
      <alignment/>
      <protection/>
    </xf>
    <xf numFmtId="0" fontId="3" fillId="0" borderId="0" xfId="107" applyNumberFormat="1" applyFont="1" quotePrefix="1">
      <alignment/>
      <protection/>
    </xf>
    <xf numFmtId="0" fontId="3" fillId="0" borderId="0" xfId="107" applyFont="1">
      <alignment/>
      <protection/>
    </xf>
    <xf numFmtId="0" fontId="3" fillId="0" borderId="0" xfId="107" applyNumberFormat="1" applyFont="1" applyFill="1" quotePrefix="1">
      <alignment/>
      <protection/>
    </xf>
    <xf numFmtId="0" fontId="3" fillId="0" borderId="0" xfId="108" applyNumberFormat="1" applyFont="1" quotePrefix="1">
      <alignment/>
      <protection/>
    </xf>
    <xf numFmtId="0" fontId="3" fillId="0" borderId="0" xfId="108" applyFont="1">
      <alignment/>
      <protection/>
    </xf>
    <xf numFmtId="0" fontId="3" fillId="0" borderId="0" xfId="109" applyNumberFormat="1" applyFont="1" quotePrefix="1">
      <alignment/>
      <protection/>
    </xf>
    <xf numFmtId="0" fontId="3" fillId="0" borderId="0" xfId="109" applyFont="1">
      <alignment/>
      <protection/>
    </xf>
    <xf numFmtId="0" fontId="3" fillId="0" borderId="0" xfId="110" applyNumberFormat="1" applyFont="1" quotePrefix="1">
      <alignment/>
      <protection/>
    </xf>
    <xf numFmtId="0" fontId="3" fillId="0" borderId="0" xfId="110" applyFont="1">
      <alignment/>
      <protection/>
    </xf>
    <xf numFmtId="0" fontId="3" fillId="0" borderId="0" xfId="111" applyNumberFormat="1" applyFont="1" quotePrefix="1">
      <alignment/>
      <protection/>
    </xf>
    <xf numFmtId="0" fontId="3" fillId="0" borderId="0" xfId="111" applyFont="1">
      <alignment/>
      <protection/>
    </xf>
    <xf numFmtId="0" fontId="3" fillId="0" borderId="0" xfId="112" applyNumberFormat="1" applyFont="1" quotePrefix="1">
      <alignment/>
      <protection/>
    </xf>
    <xf numFmtId="0" fontId="3" fillId="0" borderId="0" xfId="112" applyFont="1">
      <alignment/>
      <protection/>
    </xf>
    <xf numFmtId="0" fontId="3" fillId="0" borderId="0" xfId="103" applyNumberFormat="1" applyFont="1" quotePrefix="1">
      <alignment/>
      <protection/>
    </xf>
    <xf numFmtId="0" fontId="3" fillId="0" borderId="0" xfId="103" applyFont="1">
      <alignment/>
      <protection/>
    </xf>
    <xf numFmtId="0" fontId="3" fillId="0" borderId="0" xfId="104" applyNumberFormat="1" applyFont="1" quotePrefix="1">
      <alignment/>
      <protection/>
    </xf>
    <xf numFmtId="0" fontId="3" fillId="0" borderId="0" xfId="104" applyFont="1">
      <alignment/>
      <protection/>
    </xf>
    <xf numFmtId="0" fontId="6" fillId="0" borderId="15" xfId="0" applyNumberFormat="1" applyFont="1" applyBorder="1" applyAlignment="1">
      <alignment/>
    </xf>
    <xf numFmtId="0" fontId="5" fillId="0" borderId="0" xfId="105" applyNumberFormat="1" applyBorder="1" quotePrefix="1">
      <alignment/>
      <protection/>
    </xf>
    <xf numFmtId="0" fontId="5" fillId="0" borderId="0" xfId="105" applyBorder="1">
      <alignment/>
      <protection/>
    </xf>
    <xf numFmtId="0" fontId="4" fillId="0" borderId="0" xfId="0" applyFont="1" applyAlignment="1">
      <alignment/>
    </xf>
    <xf numFmtId="38" fontId="3" fillId="0" borderId="0" xfId="42" applyNumberFormat="1" applyFont="1" applyBorder="1" applyAlignment="1">
      <alignment horizontal="right"/>
    </xf>
    <xf numFmtId="38" fontId="44" fillId="0" borderId="16" xfId="42" applyNumberFormat="1" applyFont="1" applyBorder="1" applyAlignment="1">
      <alignment horizontal="right"/>
    </xf>
    <xf numFmtId="38" fontId="3" fillId="0" borderId="17" xfId="42" applyNumberFormat="1" applyFont="1" applyBorder="1" applyAlignment="1">
      <alignment horizontal="right"/>
    </xf>
    <xf numFmtId="38" fontId="44" fillId="0" borderId="0" xfId="42" applyNumberFormat="1" applyFont="1" applyBorder="1" applyAlignment="1">
      <alignment horizontal="right"/>
    </xf>
    <xf numFmtId="38" fontId="3" fillId="0" borderId="16" xfId="42" applyNumberFormat="1" applyFont="1" applyBorder="1" applyAlignment="1">
      <alignment horizontal="right"/>
    </xf>
    <xf numFmtId="38" fontId="3" fillId="0" borderId="28" xfId="42" applyNumberFormat="1" applyFont="1" applyBorder="1" applyAlignment="1">
      <alignment horizontal="right"/>
    </xf>
    <xf numFmtId="38" fontId="3" fillId="0" borderId="21" xfId="42" applyNumberFormat="1" applyFont="1" applyBorder="1" applyAlignment="1">
      <alignment horizontal="right"/>
    </xf>
    <xf numFmtId="38" fontId="3" fillId="0" borderId="17" xfId="0" applyNumberFormat="1" applyFont="1" applyBorder="1" applyAlignment="1">
      <alignment/>
    </xf>
    <xf numFmtId="38" fontId="3" fillId="0" borderId="0" xfId="0" applyNumberFormat="1" applyFont="1" applyAlignment="1">
      <alignment/>
    </xf>
    <xf numFmtId="38" fontId="3" fillId="0" borderId="0" xfId="0" applyNumberFormat="1" applyFont="1" applyBorder="1" applyAlignment="1">
      <alignment/>
    </xf>
    <xf numFmtId="38" fontId="3" fillId="0" borderId="16" xfId="0" applyNumberFormat="1" applyFont="1" applyBorder="1" applyAlignment="1">
      <alignment/>
    </xf>
    <xf numFmtId="38" fontId="3" fillId="0" borderId="20" xfId="0" applyNumberFormat="1" applyFont="1" applyFill="1" applyBorder="1" applyAlignment="1">
      <alignment/>
    </xf>
    <xf numFmtId="38" fontId="3" fillId="0" borderId="11" xfId="0" applyNumberFormat="1" applyFont="1" applyFill="1" applyBorder="1" applyAlignment="1">
      <alignment/>
    </xf>
    <xf numFmtId="6" fontId="45" fillId="0" borderId="17" xfId="42" applyNumberFormat="1" applyFont="1" applyBorder="1" applyAlignment="1">
      <alignment horizontal="right"/>
    </xf>
    <xf numFmtId="6" fontId="3" fillId="0" borderId="0" xfId="42" applyNumberFormat="1" applyFont="1" applyBorder="1" applyAlignment="1">
      <alignment horizontal="right"/>
    </xf>
    <xf numFmtId="6" fontId="3" fillId="0" borderId="17" xfId="0" applyNumberFormat="1" applyFont="1" applyBorder="1" applyAlignment="1">
      <alignment/>
    </xf>
    <xf numFmtId="6" fontId="3" fillId="0" borderId="0" xfId="0" applyNumberFormat="1" applyFont="1" applyBorder="1" applyAlignment="1">
      <alignment/>
    </xf>
    <xf numFmtId="6" fontId="3" fillId="0" borderId="16" xfId="0" applyNumberFormat="1" applyFont="1" applyBorder="1" applyAlignment="1">
      <alignment/>
    </xf>
    <xf numFmtId="38" fontId="3" fillId="0" borderId="19" xfId="0" applyNumberFormat="1" applyFont="1" applyFill="1" applyBorder="1" applyAlignment="1">
      <alignment/>
    </xf>
    <xf numFmtId="38" fontId="3" fillId="0" borderId="27" xfId="42" applyNumberFormat="1" applyFont="1" applyBorder="1" applyAlignment="1">
      <alignment horizontal="right"/>
    </xf>
    <xf numFmtId="6" fontId="3" fillId="0" borderId="16" xfId="42" applyNumberFormat="1" applyFont="1" applyBorder="1" applyAlignment="1">
      <alignment horizontal="right"/>
    </xf>
    <xf numFmtId="0" fontId="4" fillId="0" borderId="0" xfId="0" applyFont="1" applyAlignment="1">
      <alignment horizontal="center"/>
    </xf>
    <xf numFmtId="0" fontId="3" fillId="0" borderId="15" xfId="0" applyFont="1" applyBorder="1" applyAlignment="1">
      <alignment horizontal="left" wrapText="1"/>
    </xf>
    <xf numFmtId="0" fontId="3" fillId="0" borderId="0"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0" fontId="4" fillId="0" borderId="32" xfId="0" applyFont="1" applyBorder="1" applyAlignment="1">
      <alignment horizontal="center"/>
    </xf>
    <xf numFmtId="0" fontId="3" fillId="0" borderId="33" xfId="0" applyFont="1" applyBorder="1" applyAlignment="1">
      <alignment horizontal="center"/>
    </xf>
    <xf numFmtId="0" fontId="3" fillId="0" borderId="0" xfId="0" applyFont="1" applyFill="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0" xfId="0" applyFont="1" applyFill="1" applyBorder="1" applyAlignment="1">
      <alignment horizontal="center"/>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33" xfId="82"/>
    <cellStyle name="Normal 34" xfId="83"/>
    <cellStyle name="Normal 35" xfId="84"/>
    <cellStyle name="Normal 36" xfId="85"/>
    <cellStyle name="Normal 37" xfId="86"/>
    <cellStyle name="Normal 38" xfId="87"/>
    <cellStyle name="Normal 39" xfId="88"/>
    <cellStyle name="Normal 4" xfId="89"/>
    <cellStyle name="Normal 40" xfId="90"/>
    <cellStyle name="Normal 41" xfId="91"/>
    <cellStyle name="Normal 42" xfId="92"/>
    <cellStyle name="Normal 43" xfId="93"/>
    <cellStyle name="Normal 44" xfId="94"/>
    <cellStyle name="Normal 45" xfId="95"/>
    <cellStyle name="Normal 46" xfId="96"/>
    <cellStyle name="Normal 5" xfId="97"/>
    <cellStyle name="Normal 6" xfId="98"/>
    <cellStyle name="Normal 7" xfId="99"/>
    <cellStyle name="Normal 8" xfId="100"/>
    <cellStyle name="Normal 9" xfId="101"/>
    <cellStyle name="Normal_Table 1" xfId="102"/>
    <cellStyle name="Normal_Table 10" xfId="103"/>
    <cellStyle name="Normal_Table 11" xfId="104"/>
    <cellStyle name="Normal_Table 12" xfId="105"/>
    <cellStyle name="Normal_Table 3" xfId="106"/>
    <cellStyle name="Normal_Table 4" xfId="107"/>
    <cellStyle name="Normal_Table 5" xfId="108"/>
    <cellStyle name="Normal_Table 6" xfId="109"/>
    <cellStyle name="Normal_Table 7" xfId="110"/>
    <cellStyle name="Normal_Table 8" xfId="111"/>
    <cellStyle name="Normal_Table 9" xfId="112"/>
    <cellStyle name="Note" xfId="113"/>
    <cellStyle name="Output" xfId="114"/>
    <cellStyle name="Percent" xfId="115"/>
    <cellStyle name="Title" xfId="116"/>
    <cellStyle name="Total" xfId="117"/>
    <cellStyle name="Warning Text"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86"/>
  <sheetViews>
    <sheetView workbookViewId="0" topLeftCell="A1">
      <selection activeCell="L87" sqref="A75:L87"/>
    </sheetView>
  </sheetViews>
  <sheetFormatPr defaultColWidth="9.140625" defaultRowHeight="12.75"/>
  <cols>
    <col min="1" max="1" width="8.7109375" style="1" customWidth="1"/>
    <col min="2" max="2" width="42.57421875" style="1" customWidth="1"/>
    <col min="3" max="3" width="9.8515625" style="1" bestFit="1" customWidth="1"/>
    <col min="4" max="4" width="12.140625" style="1" bestFit="1" customWidth="1"/>
    <col min="5" max="5" width="16.140625" style="1" bestFit="1" customWidth="1"/>
    <col min="6" max="7" width="12.8515625" style="1" bestFit="1" customWidth="1"/>
    <col min="8" max="8" width="14.421875" style="1" bestFit="1" customWidth="1"/>
    <col min="9" max="9" width="13.7109375" style="1" bestFit="1" customWidth="1"/>
    <col min="10" max="10" width="13.28125" style="1" bestFit="1" customWidth="1"/>
    <col min="11" max="11" width="16.140625" style="1" bestFit="1" customWidth="1"/>
    <col min="12" max="12" width="11.7109375" style="1" bestFit="1" customWidth="1"/>
    <col min="13" max="16384" width="9.140625" style="1" customWidth="1"/>
  </cols>
  <sheetData>
    <row r="1" ht="12.75">
      <c r="A1" s="4" t="s">
        <v>0</v>
      </c>
    </row>
    <row r="3" spans="1:12" ht="12.75">
      <c r="A3" s="275" t="s">
        <v>114</v>
      </c>
      <c r="B3" s="275"/>
      <c r="C3" s="275"/>
      <c r="D3" s="275"/>
      <c r="E3" s="275"/>
      <c r="F3" s="275"/>
      <c r="G3" s="275"/>
      <c r="H3" s="275"/>
      <c r="I3" s="275"/>
      <c r="J3" s="275"/>
      <c r="K3" s="275"/>
      <c r="L3" s="275"/>
    </row>
    <row r="4" spans="1:12" ht="12.75">
      <c r="A4" s="275" t="s">
        <v>200</v>
      </c>
      <c r="B4" s="275"/>
      <c r="C4" s="275"/>
      <c r="D4" s="275"/>
      <c r="E4" s="275"/>
      <c r="F4" s="275"/>
      <c r="G4" s="275"/>
      <c r="H4" s="275"/>
      <c r="I4" s="275"/>
      <c r="J4" s="279"/>
      <c r="K4" s="279"/>
      <c r="L4" s="279"/>
    </row>
    <row r="5" spans="1:12" ht="12.75">
      <c r="A5" s="280" t="s">
        <v>220</v>
      </c>
      <c r="B5" s="280"/>
      <c r="C5" s="280"/>
      <c r="D5" s="280"/>
      <c r="E5" s="280"/>
      <c r="F5" s="280"/>
      <c r="G5" s="280"/>
      <c r="H5" s="280"/>
      <c r="I5" s="280"/>
      <c r="J5" s="279"/>
      <c r="K5" s="279"/>
      <c r="L5" s="279"/>
    </row>
    <row r="6" spans="1:12" ht="12.75">
      <c r="A6" s="253"/>
      <c r="B6" s="253"/>
      <c r="C6" s="253"/>
      <c r="D6" s="253"/>
      <c r="E6" s="253"/>
      <c r="F6" s="253"/>
      <c r="G6" s="253"/>
      <c r="H6" s="253"/>
      <c r="I6" s="253"/>
      <c r="J6" s="230"/>
      <c r="K6" s="230"/>
      <c r="L6" s="230"/>
    </row>
    <row r="9" spans="1:12" ht="12.75">
      <c r="A9" s="50"/>
      <c r="B9" s="8"/>
      <c r="C9" s="8"/>
      <c r="D9" s="9"/>
      <c r="E9" s="10"/>
      <c r="F9" s="73"/>
      <c r="G9" s="9"/>
      <c r="H9" s="9"/>
      <c r="I9" s="9"/>
      <c r="J9" s="9"/>
      <c r="K9" s="10" t="s">
        <v>1</v>
      </c>
      <c r="L9" s="10"/>
    </row>
    <row r="10" spans="1:12" ht="12.75">
      <c r="A10" s="51"/>
      <c r="B10" s="5"/>
      <c r="C10" s="5"/>
      <c r="D10" s="13"/>
      <c r="E10" s="14"/>
      <c r="F10" s="13" t="s">
        <v>1</v>
      </c>
      <c r="G10" s="13" t="s">
        <v>1</v>
      </c>
      <c r="H10" s="13" t="s">
        <v>1</v>
      </c>
      <c r="I10" s="13" t="s">
        <v>1</v>
      </c>
      <c r="J10" s="13" t="s">
        <v>1</v>
      </c>
      <c r="K10" s="14" t="s">
        <v>2</v>
      </c>
      <c r="L10" s="14"/>
    </row>
    <row r="11" spans="1:12" ht="12.75">
      <c r="A11" s="51"/>
      <c r="B11" s="5"/>
      <c r="C11" s="5"/>
      <c r="D11" s="13" t="s">
        <v>1</v>
      </c>
      <c r="E11" s="14" t="s">
        <v>1</v>
      </c>
      <c r="F11" s="13" t="s">
        <v>3</v>
      </c>
      <c r="G11" s="13" t="s">
        <v>4</v>
      </c>
      <c r="H11" s="13" t="s">
        <v>5</v>
      </c>
      <c r="I11" s="13" t="s">
        <v>6</v>
      </c>
      <c r="J11" s="13" t="s">
        <v>4</v>
      </c>
      <c r="K11" s="14" t="s">
        <v>7</v>
      </c>
      <c r="L11" s="14" t="s">
        <v>8</v>
      </c>
    </row>
    <row r="12" spans="1:12" ht="12.75">
      <c r="A12" s="53" t="s">
        <v>9</v>
      </c>
      <c r="B12" s="17" t="s">
        <v>10</v>
      </c>
      <c r="C12" s="17" t="s">
        <v>11</v>
      </c>
      <c r="D12" s="18" t="s">
        <v>12</v>
      </c>
      <c r="E12" s="19" t="s">
        <v>7</v>
      </c>
      <c r="F12" s="18" t="s">
        <v>13</v>
      </c>
      <c r="G12" s="18" t="s">
        <v>13</v>
      </c>
      <c r="H12" s="18" t="s">
        <v>14</v>
      </c>
      <c r="I12" s="18" t="s">
        <v>14</v>
      </c>
      <c r="J12" s="18" t="s">
        <v>14</v>
      </c>
      <c r="K12" s="19" t="s">
        <v>14</v>
      </c>
      <c r="L12" s="19" t="s">
        <v>15</v>
      </c>
    </row>
    <row r="13" spans="1:14" ht="12.75">
      <c r="A13" s="54">
        <v>1</v>
      </c>
      <c r="B13" s="213" t="s">
        <v>144</v>
      </c>
      <c r="C13" s="6" t="s">
        <v>140</v>
      </c>
      <c r="D13" s="107">
        <v>1989875</v>
      </c>
      <c r="E13" s="108">
        <v>71810058</v>
      </c>
      <c r="F13" s="107">
        <v>1011407</v>
      </c>
      <c r="G13" s="107">
        <v>1608325</v>
      </c>
      <c r="H13" s="107">
        <v>13959947</v>
      </c>
      <c r="I13" s="107">
        <v>39749391</v>
      </c>
      <c r="J13" s="107">
        <v>9534767</v>
      </c>
      <c r="K13" s="108">
        <v>5946221</v>
      </c>
      <c r="L13" s="108">
        <v>611183</v>
      </c>
      <c r="N13" s="74"/>
    </row>
    <row r="14" spans="1:14" s="69" customFormat="1" ht="12.75">
      <c r="A14" s="155">
        <v>2</v>
      </c>
      <c r="B14" s="213" t="s">
        <v>146</v>
      </c>
      <c r="C14" s="86" t="s">
        <v>167</v>
      </c>
      <c r="D14" s="76">
        <v>1344751</v>
      </c>
      <c r="E14" s="77">
        <v>62963116</v>
      </c>
      <c r="F14" s="76">
        <v>575233</v>
      </c>
      <c r="G14" s="76">
        <v>1082182</v>
      </c>
      <c r="H14" s="76">
        <v>7937478</v>
      </c>
      <c r="I14" s="76">
        <v>39679697</v>
      </c>
      <c r="J14" s="76">
        <v>10481311</v>
      </c>
      <c r="K14" s="77">
        <v>3207215</v>
      </c>
      <c r="L14" s="77">
        <v>1465430</v>
      </c>
      <c r="N14" s="156"/>
    </row>
    <row r="15" spans="1:14" s="69" customFormat="1" ht="12.75">
      <c r="A15" s="155">
        <v>3</v>
      </c>
      <c r="B15" s="213" t="s">
        <v>161</v>
      </c>
      <c r="C15" s="86" t="s">
        <v>131</v>
      </c>
      <c r="D15" s="76">
        <v>111117</v>
      </c>
      <c r="E15" s="77">
        <v>47467154</v>
      </c>
      <c r="F15" s="76">
        <v>1051660</v>
      </c>
      <c r="G15" s="76">
        <v>859913</v>
      </c>
      <c r="H15" s="76">
        <v>3494267</v>
      </c>
      <c r="I15" s="76">
        <v>35175226</v>
      </c>
      <c r="J15" s="76">
        <v>6549680</v>
      </c>
      <c r="K15" s="77">
        <v>336408</v>
      </c>
      <c r="L15" s="77">
        <v>3367</v>
      </c>
      <c r="N15" s="156"/>
    </row>
    <row r="16" spans="1:14" s="69" customFormat="1" ht="12.75">
      <c r="A16" s="155">
        <v>4</v>
      </c>
      <c r="B16" s="213" t="s">
        <v>145</v>
      </c>
      <c r="C16" s="86" t="s">
        <v>132</v>
      </c>
      <c r="D16" s="76">
        <v>1438859</v>
      </c>
      <c r="E16" s="77">
        <v>41386713</v>
      </c>
      <c r="F16" s="76">
        <v>1776514</v>
      </c>
      <c r="G16" s="76">
        <v>174055</v>
      </c>
      <c r="H16" s="76">
        <v>7379333</v>
      </c>
      <c r="I16" s="76">
        <v>26358112</v>
      </c>
      <c r="J16" s="76">
        <v>2811028</v>
      </c>
      <c r="K16" s="77">
        <v>2887671</v>
      </c>
      <c r="L16" s="77">
        <v>503730</v>
      </c>
      <c r="N16" s="156"/>
    </row>
    <row r="17" spans="1:14" s="69" customFormat="1" ht="12.75">
      <c r="A17" s="155">
        <v>5</v>
      </c>
      <c r="B17" s="213" t="s">
        <v>147</v>
      </c>
      <c r="C17" s="6" t="s">
        <v>143</v>
      </c>
      <c r="D17" s="76">
        <v>179860.546</v>
      </c>
      <c r="E17" s="77">
        <v>5224907.518</v>
      </c>
      <c r="F17" s="76">
        <v>86898.115</v>
      </c>
      <c r="G17" s="76">
        <v>146201.764</v>
      </c>
      <c r="H17" s="76">
        <v>675188.239</v>
      </c>
      <c r="I17" s="76">
        <v>3688327.159</v>
      </c>
      <c r="J17" s="76">
        <v>238054.77</v>
      </c>
      <c r="K17" s="77">
        <v>390237.471</v>
      </c>
      <c r="L17" s="77">
        <v>63310.274</v>
      </c>
      <c r="N17" s="156"/>
    </row>
    <row r="18" spans="1:14" s="69" customFormat="1" ht="12.75">
      <c r="A18" s="155">
        <v>6</v>
      </c>
      <c r="B18" s="213" t="s">
        <v>166</v>
      </c>
      <c r="C18" s="86" t="s">
        <v>167</v>
      </c>
      <c r="D18" s="76">
        <v>1328010</v>
      </c>
      <c r="E18" s="77">
        <v>4332672</v>
      </c>
      <c r="F18" s="76">
        <v>117752</v>
      </c>
      <c r="G18" s="76">
        <v>78017</v>
      </c>
      <c r="H18" s="76">
        <v>1177442</v>
      </c>
      <c r="I18" s="76">
        <v>2418094</v>
      </c>
      <c r="J18" s="76">
        <v>492184</v>
      </c>
      <c r="K18" s="77">
        <v>49183</v>
      </c>
      <c r="L18" s="77">
        <v>8416</v>
      </c>
      <c r="N18" s="156"/>
    </row>
    <row r="19" spans="1:14" s="69" customFormat="1" ht="12.75">
      <c r="A19" s="155">
        <v>7</v>
      </c>
      <c r="B19" s="213" t="s">
        <v>160</v>
      </c>
      <c r="C19" s="86" t="s">
        <v>155</v>
      </c>
      <c r="D19" s="76">
        <v>99782</v>
      </c>
      <c r="E19" s="77">
        <v>2560224</v>
      </c>
      <c r="F19" s="76">
        <v>76700</v>
      </c>
      <c r="G19" s="76">
        <v>64953</v>
      </c>
      <c r="H19" s="76">
        <v>422728</v>
      </c>
      <c r="I19" s="76">
        <v>1329875</v>
      </c>
      <c r="J19" s="76">
        <v>657338</v>
      </c>
      <c r="K19" s="77">
        <v>8630</v>
      </c>
      <c r="L19" s="77">
        <v>64933</v>
      </c>
      <c r="N19" s="156"/>
    </row>
    <row r="20" spans="1:14" s="69" customFormat="1" ht="12.75">
      <c r="A20" s="155">
        <v>8</v>
      </c>
      <c r="B20" s="213" t="s">
        <v>148</v>
      </c>
      <c r="C20" s="86" t="s">
        <v>131</v>
      </c>
      <c r="D20" s="76">
        <v>291475</v>
      </c>
      <c r="E20" s="77">
        <v>1196907</v>
      </c>
      <c r="F20" s="76">
        <v>16127</v>
      </c>
      <c r="G20" s="76">
        <v>14572</v>
      </c>
      <c r="H20" s="76">
        <v>332525</v>
      </c>
      <c r="I20" s="76">
        <v>642982</v>
      </c>
      <c r="J20" s="76">
        <v>190600</v>
      </c>
      <c r="K20" s="77">
        <v>101</v>
      </c>
      <c r="L20" s="77">
        <v>84882</v>
      </c>
      <c r="N20" s="156"/>
    </row>
    <row r="21" spans="1:14" s="69" customFormat="1" ht="12.75">
      <c r="A21" s="155">
        <v>9</v>
      </c>
      <c r="B21" s="213" t="s">
        <v>149</v>
      </c>
      <c r="C21" s="86" t="s">
        <v>136</v>
      </c>
      <c r="D21" s="76">
        <v>212689.01</v>
      </c>
      <c r="E21" s="77">
        <v>1121876.5679999997</v>
      </c>
      <c r="F21" s="76">
        <v>5125.608</v>
      </c>
      <c r="G21" s="76">
        <v>0</v>
      </c>
      <c r="H21" s="76">
        <v>1076760.623</v>
      </c>
      <c r="I21" s="76">
        <v>6715.608</v>
      </c>
      <c r="J21" s="76">
        <v>33139.174</v>
      </c>
      <c r="K21" s="77">
        <v>135.555</v>
      </c>
      <c r="L21" s="77">
        <v>42840.003</v>
      </c>
      <c r="N21" s="156"/>
    </row>
    <row r="22" spans="1:14" s="69" customFormat="1" ht="12.75">
      <c r="A22" s="155">
        <v>10</v>
      </c>
      <c r="B22" s="213" t="s">
        <v>151</v>
      </c>
      <c r="C22" s="86" t="s">
        <v>138</v>
      </c>
      <c r="D22" s="76">
        <v>298485.621</v>
      </c>
      <c r="E22" s="77">
        <v>381329.085</v>
      </c>
      <c r="F22" s="76">
        <v>34388.1</v>
      </c>
      <c r="G22" s="76">
        <v>71100</v>
      </c>
      <c r="H22" s="76">
        <v>22020.027</v>
      </c>
      <c r="I22" s="76">
        <v>224190.14</v>
      </c>
      <c r="J22" s="76">
        <v>24960.052</v>
      </c>
      <c r="K22" s="77">
        <v>4670.766</v>
      </c>
      <c r="L22" s="77">
        <v>971.905</v>
      </c>
      <c r="N22" s="156"/>
    </row>
    <row r="23" spans="1:14" s="69" customFormat="1" ht="12.75">
      <c r="A23" s="155">
        <v>11</v>
      </c>
      <c r="B23" s="213" t="s">
        <v>152</v>
      </c>
      <c r="C23" s="86" t="s">
        <v>133</v>
      </c>
      <c r="D23" s="76">
        <v>95631.363</v>
      </c>
      <c r="E23" s="77">
        <v>243907.39899999998</v>
      </c>
      <c r="F23" s="76">
        <v>0</v>
      </c>
      <c r="G23" s="76">
        <v>0</v>
      </c>
      <c r="H23" s="76">
        <v>231148.517</v>
      </c>
      <c r="I23" s="76">
        <v>12697.126</v>
      </c>
      <c r="J23" s="76">
        <v>61.756</v>
      </c>
      <c r="K23" s="77">
        <v>0</v>
      </c>
      <c r="L23" s="77">
        <v>23853.997</v>
      </c>
      <c r="N23" s="156"/>
    </row>
    <row r="24" spans="1:14" s="69" customFormat="1" ht="12.75">
      <c r="A24" s="155">
        <v>12</v>
      </c>
      <c r="B24" s="213" t="s">
        <v>150</v>
      </c>
      <c r="C24" s="86" t="s">
        <v>137</v>
      </c>
      <c r="D24" s="76">
        <v>167525.054</v>
      </c>
      <c r="E24" s="77">
        <v>238201.548</v>
      </c>
      <c r="F24" s="76">
        <v>21411.993</v>
      </c>
      <c r="G24" s="76">
        <v>12631.435</v>
      </c>
      <c r="H24" s="76">
        <v>12344.998</v>
      </c>
      <c r="I24" s="76">
        <v>136702.776</v>
      </c>
      <c r="J24" s="76">
        <v>50742.743</v>
      </c>
      <c r="K24" s="77">
        <v>4367.603</v>
      </c>
      <c r="L24" s="77">
        <v>241.496</v>
      </c>
      <c r="N24" s="156"/>
    </row>
    <row r="25" spans="1:14" s="69" customFormat="1" ht="12.75">
      <c r="A25" s="155">
        <v>13</v>
      </c>
      <c r="B25" s="213" t="s">
        <v>165</v>
      </c>
      <c r="C25" s="86" t="s">
        <v>138</v>
      </c>
      <c r="D25" s="76">
        <v>215432.36</v>
      </c>
      <c r="E25" s="77">
        <v>120240.152</v>
      </c>
      <c r="F25" s="76">
        <v>0</v>
      </c>
      <c r="G25" s="76">
        <v>0</v>
      </c>
      <c r="H25" s="76">
        <v>19316.515</v>
      </c>
      <c r="I25" s="76">
        <v>99553.925</v>
      </c>
      <c r="J25" s="76">
        <v>759.12</v>
      </c>
      <c r="K25" s="77">
        <v>610.592</v>
      </c>
      <c r="L25" s="77">
        <v>9.011</v>
      </c>
      <c r="N25" s="156"/>
    </row>
    <row r="26" spans="1:14" s="69" customFormat="1" ht="12.75">
      <c r="A26" s="155">
        <v>14</v>
      </c>
      <c r="B26" s="213" t="s">
        <v>154</v>
      </c>
      <c r="C26" s="86" t="s">
        <v>140</v>
      </c>
      <c r="D26" s="76">
        <v>356590.456</v>
      </c>
      <c r="E26" s="77">
        <v>104411.152</v>
      </c>
      <c r="F26" s="76">
        <v>385</v>
      </c>
      <c r="G26" s="76">
        <v>2925</v>
      </c>
      <c r="H26" s="76">
        <v>35175.272</v>
      </c>
      <c r="I26" s="76">
        <v>52337.493</v>
      </c>
      <c r="J26" s="76">
        <v>9518.151</v>
      </c>
      <c r="K26" s="77">
        <v>4070.236</v>
      </c>
      <c r="L26" s="77">
        <v>816.082</v>
      </c>
      <c r="N26" s="156"/>
    </row>
    <row r="27" spans="1:14" s="69" customFormat="1" ht="12.75">
      <c r="A27" s="155">
        <v>15</v>
      </c>
      <c r="B27" s="213" t="s">
        <v>156</v>
      </c>
      <c r="C27" s="86" t="s">
        <v>141</v>
      </c>
      <c r="D27" s="76">
        <v>116068.082</v>
      </c>
      <c r="E27" s="77">
        <v>81263.522</v>
      </c>
      <c r="F27" s="76">
        <v>2211</v>
      </c>
      <c r="G27" s="76">
        <v>0</v>
      </c>
      <c r="H27" s="76">
        <v>16915.448</v>
      </c>
      <c r="I27" s="76">
        <v>57170.977</v>
      </c>
      <c r="J27" s="76">
        <v>3989.614</v>
      </c>
      <c r="K27" s="77">
        <v>976.4830000000001</v>
      </c>
      <c r="L27" s="77">
        <v>10.38</v>
      </c>
      <c r="N27" s="156"/>
    </row>
    <row r="28" spans="1:14" s="69" customFormat="1" ht="12.75">
      <c r="A28" s="155">
        <v>16</v>
      </c>
      <c r="B28" s="213" t="s">
        <v>157</v>
      </c>
      <c r="C28" s="86" t="s">
        <v>132</v>
      </c>
      <c r="D28" s="76">
        <v>175616.476</v>
      </c>
      <c r="E28" s="77">
        <v>66782.582</v>
      </c>
      <c r="F28" s="76">
        <v>100</v>
      </c>
      <c r="G28" s="76">
        <v>0</v>
      </c>
      <c r="H28" s="76">
        <v>10692.323</v>
      </c>
      <c r="I28" s="76">
        <v>45879.254</v>
      </c>
      <c r="J28" s="76">
        <v>10111.005</v>
      </c>
      <c r="K28" s="77">
        <v>0</v>
      </c>
      <c r="L28" s="77">
        <v>54.019</v>
      </c>
      <c r="N28" s="156"/>
    </row>
    <row r="29" spans="1:14" s="69" customFormat="1" ht="12.75">
      <c r="A29" s="155">
        <v>17</v>
      </c>
      <c r="B29" s="213" t="s">
        <v>153</v>
      </c>
      <c r="C29" s="86" t="s">
        <v>140</v>
      </c>
      <c r="D29" s="76">
        <v>88092.809</v>
      </c>
      <c r="E29" s="77">
        <v>65874.104</v>
      </c>
      <c r="F29" s="76">
        <v>5279.9</v>
      </c>
      <c r="G29" s="76">
        <v>0</v>
      </c>
      <c r="H29" s="76">
        <v>7402.555</v>
      </c>
      <c r="I29" s="76">
        <v>45818.896</v>
      </c>
      <c r="J29" s="76">
        <v>6401.95</v>
      </c>
      <c r="K29" s="77">
        <v>970.803</v>
      </c>
      <c r="L29" s="77">
        <v>636.49</v>
      </c>
      <c r="N29" s="156"/>
    </row>
    <row r="30" spans="1:14" s="69" customFormat="1" ht="12.75">
      <c r="A30" s="155">
        <v>18</v>
      </c>
      <c r="B30" s="213" t="s">
        <v>159</v>
      </c>
      <c r="C30" s="86" t="s">
        <v>140</v>
      </c>
      <c r="D30" s="76">
        <v>123338.495</v>
      </c>
      <c r="E30" s="77">
        <v>63206.777</v>
      </c>
      <c r="F30" s="76">
        <v>567.206</v>
      </c>
      <c r="G30" s="76">
        <v>0</v>
      </c>
      <c r="H30" s="76">
        <v>11394.662</v>
      </c>
      <c r="I30" s="76">
        <v>35964.98</v>
      </c>
      <c r="J30" s="76">
        <v>13711.069</v>
      </c>
      <c r="K30" s="77">
        <v>1568.8600000000001</v>
      </c>
      <c r="L30" s="77">
        <v>296.296</v>
      </c>
      <c r="N30" s="156"/>
    </row>
    <row r="31" spans="1:14" s="69" customFormat="1" ht="12.75">
      <c r="A31" s="155">
        <v>19</v>
      </c>
      <c r="B31" s="213" t="s">
        <v>162</v>
      </c>
      <c r="C31" s="86" t="s">
        <v>135</v>
      </c>
      <c r="D31" s="76">
        <v>104956.215</v>
      </c>
      <c r="E31" s="77">
        <v>61693.446</v>
      </c>
      <c r="F31" s="76">
        <v>6143</v>
      </c>
      <c r="G31" s="76">
        <v>0</v>
      </c>
      <c r="H31" s="76">
        <v>2929.888</v>
      </c>
      <c r="I31" s="76">
        <v>40565.207</v>
      </c>
      <c r="J31" s="76">
        <v>12045.351</v>
      </c>
      <c r="K31" s="77">
        <v>10</v>
      </c>
      <c r="L31" s="77">
        <v>651.315</v>
      </c>
      <c r="N31" s="156"/>
    </row>
    <row r="32" spans="1:14" s="69" customFormat="1" ht="12.75">
      <c r="A32" s="155">
        <v>20</v>
      </c>
      <c r="B32" s="213" t="s">
        <v>196</v>
      </c>
      <c r="C32" s="86" t="s">
        <v>143</v>
      </c>
      <c r="D32" s="76">
        <v>234771.39</v>
      </c>
      <c r="E32" s="77">
        <v>39749.926999999996</v>
      </c>
      <c r="F32" s="76">
        <v>0</v>
      </c>
      <c r="G32" s="76">
        <v>0</v>
      </c>
      <c r="H32" s="76">
        <v>621.219</v>
      </c>
      <c r="I32" s="76">
        <v>38249.293</v>
      </c>
      <c r="J32" s="76">
        <v>37.228</v>
      </c>
      <c r="K32" s="77">
        <v>842.1869999999999</v>
      </c>
      <c r="L32" s="77">
        <v>0.726</v>
      </c>
      <c r="N32" s="156"/>
    </row>
    <row r="33" spans="1:14" s="69" customFormat="1" ht="12.75">
      <c r="A33" s="155">
        <v>21</v>
      </c>
      <c r="B33" s="213" t="s">
        <v>158</v>
      </c>
      <c r="C33" s="86" t="s">
        <v>142</v>
      </c>
      <c r="D33" s="76">
        <v>98282.921</v>
      </c>
      <c r="E33" s="77">
        <v>39429.226</v>
      </c>
      <c r="F33" s="76">
        <v>0</v>
      </c>
      <c r="G33" s="76">
        <v>0</v>
      </c>
      <c r="H33" s="76">
        <v>8108.409</v>
      </c>
      <c r="I33" s="76">
        <v>27909.533</v>
      </c>
      <c r="J33" s="76">
        <v>2320.142</v>
      </c>
      <c r="K33" s="77">
        <v>1091.142</v>
      </c>
      <c r="L33" s="77">
        <v>77.224</v>
      </c>
      <c r="N33" s="156"/>
    </row>
    <row r="34" spans="1:14" s="69" customFormat="1" ht="12.75">
      <c r="A34" s="155">
        <v>22</v>
      </c>
      <c r="B34" s="213" t="s">
        <v>197</v>
      </c>
      <c r="C34" s="86" t="s">
        <v>198</v>
      </c>
      <c r="D34" s="76">
        <v>26911.962</v>
      </c>
      <c r="E34" s="77">
        <v>32765.427</v>
      </c>
      <c r="F34" s="76">
        <v>638.8</v>
      </c>
      <c r="G34" s="76">
        <v>767.051</v>
      </c>
      <c r="H34" s="76">
        <v>25881.995</v>
      </c>
      <c r="I34" s="76">
        <v>3359.413</v>
      </c>
      <c r="J34" s="76">
        <v>2118.168</v>
      </c>
      <c r="K34" s="77">
        <v>0</v>
      </c>
      <c r="L34" s="77">
        <v>14.585</v>
      </c>
      <c r="N34" s="156"/>
    </row>
    <row r="35" spans="1:14" s="69" customFormat="1" ht="12.75">
      <c r="A35" s="155">
        <v>23</v>
      </c>
      <c r="B35" s="213" t="s">
        <v>213</v>
      </c>
      <c r="C35" s="86" t="s">
        <v>140</v>
      </c>
      <c r="D35" s="76">
        <v>56434.306</v>
      </c>
      <c r="E35" s="77">
        <v>24113.543</v>
      </c>
      <c r="F35" s="76">
        <v>1.685</v>
      </c>
      <c r="G35" s="76">
        <v>0</v>
      </c>
      <c r="H35" s="76">
        <v>1898.97</v>
      </c>
      <c r="I35" s="76">
        <v>20912.054</v>
      </c>
      <c r="J35" s="76">
        <v>536.246</v>
      </c>
      <c r="K35" s="77">
        <v>764.588</v>
      </c>
      <c r="L35" s="77">
        <v>29.374</v>
      </c>
      <c r="N35" s="156"/>
    </row>
    <row r="36" spans="1:14" s="69" customFormat="1" ht="12.75">
      <c r="A36" s="155">
        <v>24</v>
      </c>
      <c r="B36" s="213" t="s">
        <v>216</v>
      </c>
      <c r="C36" s="86" t="s">
        <v>217</v>
      </c>
      <c r="D36" s="76">
        <v>64590.524</v>
      </c>
      <c r="E36" s="77">
        <v>22509.163</v>
      </c>
      <c r="F36" s="76">
        <v>0</v>
      </c>
      <c r="G36" s="76">
        <v>0</v>
      </c>
      <c r="H36" s="76">
        <v>1712.742</v>
      </c>
      <c r="I36" s="76">
        <v>15269.654</v>
      </c>
      <c r="J36" s="76">
        <v>4593.678</v>
      </c>
      <c r="K36" s="77">
        <v>933.0889999999999</v>
      </c>
      <c r="L36" s="77">
        <v>171.373</v>
      </c>
      <c r="N36" s="156"/>
    </row>
    <row r="37" spans="1:14" s="69" customFormat="1" ht="13.5" thickBot="1">
      <c r="A37" s="157">
        <v>25</v>
      </c>
      <c r="B37" s="214" t="s">
        <v>221</v>
      </c>
      <c r="C37" s="158" t="s">
        <v>131</v>
      </c>
      <c r="D37" s="78">
        <v>83615.586</v>
      </c>
      <c r="E37" s="79">
        <v>20091.665999999997</v>
      </c>
      <c r="F37" s="78">
        <v>0</v>
      </c>
      <c r="G37" s="78">
        <v>0</v>
      </c>
      <c r="H37" s="78">
        <v>2865.46</v>
      </c>
      <c r="I37" s="78">
        <v>15436.827</v>
      </c>
      <c r="J37" s="78">
        <v>1789.379</v>
      </c>
      <c r="K37" s="79">
        <v>0</v>
      </c>
      <c r="L37" s="79">
        <v>115.576</v>
      </c>
      <c r="N37" s="156"/>
    </row>
    <row r="38" spans="1:12" ht="13.5" thickTop="1">
      <c r="A38" s="12"/>
      <c r="B38" s="6"/>
      <c r="C38" s="6"/>
      <c r="D38" s="27"/>
      <c r="E38" s="28"/>
      <c r="F38" s="27"/>
      <c r="G38" s="27"/>
      <c r="H38" s="27"/>
      <c r="I38" s="27"/>
      <c r="J38" s="27"/>
      <c r="K38" s="28"/>
      <c r="L38" s="28"/>
    </row>
    <row r="39" spans="1:12" ht="12.75">
      <c r="A39" s="12" t="s">
        <v>202</v>
      </c>
      <c r="B39" s="6"/>
      <c r="C39" s="6"/>
      <c r="D39" s="27">
        <v>9302762.176</v>
      </c>
      <c r="E39" s="28">
        <v>239669196.80500004</v>
      </c>
      <c r="F39" s="27">
        <v>4788543.407</v>
      </c>
      <c r="G39" s="27">
        <v>4115642.25</v>
      </c>
      <c r="H39" s="27">
        <v>36866097.861999996</v>
      </c>
      <c r="I39" s="27">
        <v>149920437.31499997</v>
      </c>
      <c r="J39" s="27">
        <v>31131797.596</v>
      </c>
      <c r="K39" s="28">
        <v>12846678.375</v>
      </c>
      <c r="L39" s="37">
        <v>2876041.125999999</v>
      </c>
    </row>
    <row r="40" spans="1:12" ht="12.75">
      <c r="A40" s="40" t="s">
        <v>203</v>
      </c>
      <c r="B40" s="6"/>
      <c r="C40" s="6"/>
      <c r="D40" s="86">
        <v>3592621.8250000076</v>
      </c>
      <c r="E40" s="87">
        <v>369416.53599999956</v>
      </c>
      <c r="F40" s="86">
        <v>15383.514000000003</v>
      </c>
      <c r="G40" s="86">
        <v>761.956</v>
      </c>
      <c r="H40" s="86">
        <v>62954.22399999997</v>
      </c>
      <c r="I40" s="86">
        <v>236688.8750000003</v>
      </c>
      <c r="J40" s="86">
        <v>51658.14199999999</v>
      </c>
      <c r="K40" s="87">
        <v>1969.8249999999998</v>
      </c>
      <c r="L40" s="87">
        <v>1016.3989999999998</v>
      </c>
    </row>
    <row r="41" spans="1:12" s="39" customFormat="1" ht="12.75">
      <c r="A41" s="41" t="s">
        <v>204</v>
      </c>
      <c r="B41" s="42"/>
      <c r="C41" s="42"/>
      <c r="D41" s="89">
        <v>12895384.000999989</v>
      </c>
      <c r="E41" s="90">
        <v>240038613.3410001</v>
      </c>
      <c r="F41" s="89">
        <v>4803926.921000002</v>
      </c>
      <c r="G41" s="89">
        <v>4116404.206</v>
      </c>
      <c r="H41" s="89">
        <v>36929052.08600014</v>
      </c>
      <c r="I41" s="89">
        <v>150157126.18999988</v>
      </c>
      <c r="J41" s="89">
        <v>31183455.738000054</v>
      </c>
      <c r="K41" s="90">
        <v>12848648.199999996</v>
      </c>
      <c r="L41" s="90">
        <v>2877057.525</v>
      </c>
    </row>
    <row r="42" spans="1:12" ht="12.75">
      <c r="A42" s="12"/>
      <c r="B42" s="6"/>
      <c r="C42" s="6"/>
      <c r="D42" s="27"/>
      <c r="E42" s="27"/>
      <c r="F42" s="27"/>
      <c r="G42" s="27"/>
      <c r="H42" s="27"/>
      <c r="I42" s="27"/>
      <c r="J42" s="27"/>
      <c r="K42" s="27"/>
      <c r="L42" s="225"/>
    </row>
    <row r="43" spans="1:12" ht="12.75">
      <c r="A43" s="226" t="s">
        <v>98</v>
      </c>
      <c r="B43" s="6"/>
      <c r="C43" s="6"/>
      <c r="D43" s="6"/>
      <c r="E43" s="6"/>
      <c r="F43" s="6"/>
      <c r="G43" s="6"/>
      <c r="H43" s="6"/>
      <c r="I43" s="6"/>
      <c r="J43" s="6"/>
      <c r="K43" s="6"/>
      <c r="L43" s="21"/>
    </row>
    <row r="44" spans="1:12" ht="12.75">
      <c r="A44" s="276" t="s">
        <v>101</v>
      </c>
      <c r="B44" s="277"/>
      <c r="C44" s="277"/>
      <c r="D44" s="277"/>
      <c r="E44" s="277"/>
      <c r="F44" s="277"/>
      <c r="G44" s="277"/>
      <c r="H44" s="277"/>
      <c r="I44" s="277"/>
      <c r="J44" s="277"/>
      <c r="K44" s="277"/>
      <c r="L44" s="278"/>
    </row>
    <row r="45" spans="1:12" ht="12.75">
      <c r="A45" s="12" t="s">
        <v>77</v>
      </c>
      <c r="B45" s="6"/>
      <c r="C45" s="6"/>
      <c r="D45" s="6"/>
      <c r="E45" s="6"/>
      <c r="F45" s="6"/>
      <c r="G45" s="6"/>
      <c r="H45" s="6"/>
      <c r="I45" s="6"/>
      <c r="J45" s="6"/>
      <c r="K45" s="6"/>
      <c r="L45" s="21"/>
    </row>
    <row r="46" spans="1:12" ht="12.75">
      <c r="A46" s="12" t="s">
        <v>83</v>
      </c>
      <c r="B46" s="6"/>
      <c r="C46" s="6"/>
      <c r="D46" s="6"/>
      <c r="E46" s="6"/>
      <c r="F46" s="6"/>
      <c r="G46" s="6"/>
      <c r="H46" s="6"/>
      <c r="I46" s="6"/>
      <c r="J46" s="6"/>
      <c r="K46" s="6"/>
      <c r="L46" s="21"/>
    </row>
    <row r="47" spans="1:12" ht="12.75">
      <c r="A47" s="16" t="s">
        <v>125</v>
      </c>
      <c r="B47" s="7"/>
      <c r="C47" s="7"/>
      <c r="D47" s="7"/>
      <c r="E47" s="7"/>
      <c r="F47" s="7"/>
      <c r="G47" s="7"/>
      <c r="H47" s="7"/>
      <c r="I47" s="7"/>
      <c r="J47" s="7"/>
      <c r="K47" s="7"/>
      <c r="L47" s="49"/>
    </row>
    <row r="51" ht="12.75">
      <c r="E51" s="69"/>
    </row>
    <row r="52" spans="1:11" ht="12.75">
      <c r="A52" s="209"/>
      <c r="B52" s="209"/>
      <c r="C52" s="209"/>
      <c r="D52" s="209"/>
      <c r="E52" s="209"/>
      <c r="F52" s="209"/>
      <c r="G52" s="209"/>
      <c r="H52" s="209"/>
      <c r="I52" s="209"/>
      <c r="J52" s="209"/>
      <c r="K52" s="209"/>
    </row>
    <row r="53" spans="1:11" ht="12.75">
      <c r="A53" s="209"/>
      <c r="B53" s="209"/>
      <c r="C53" s="209"/>
      <c r="D53" s="209"/>
      <c r="E53" s="209"/>
      <c r="F53" s="209"/>
      <c r="G53" s="209"/>
      <c r="H53" s="209"/>
      <c r="I53" s="209"/>
      <c r="J53" s="209"/>
      <c r="K53" s="209"/>
    </row>
    <row r="54" spans="1:11" ht="12.75">
      <c r="A54" s="209"/>
      <c r="B54" s="209"/>
      <c r="C54" s="209"/>
      <c r="D54" s="209"/>
      <c r="E54" s="209"/>
      <c r="F54" s="209"/>
      <c r="G54" s="209"/>
      <c r="H54" s="209"/>
      <c r="I54" s="209"/>
      <c r="J54" s="209"/>
      <c r="K54" s="209"/>
    </row>
    <row r="55" spans="1:11" ht="12.75">
      <c r="A55" s="227"/>
      <c r="B55" s="209"/>
      <c r="C55" s="209"/>
      <c r="D55" s="209"/>
      <c r="E55" s="209"/>
      <c r="F55" s="209"/>
      <c r="G55" s="209"/>
      <c r="H55" s="209"/>
      <c r="I55" s="209"/>
      <c r="J55" s="209"/>
      <c r="K55" s="209"/>
    </row>
    <row r="56" spans="1:11" ht="12.75">
      <c r="A56" s="209"/>
      <c r="B56" s="209"/>
      <c r="C56" s="209"/>
      <c r="D56" s="209"/>
      <c r="E56" s="209"/>
      <c r="F56" s="209"/>
      <c r="G56" s="209"/>
      <c r="H56" s="209"/>
      <c r="I56" s="209"/>
      <c r="J56" s="209"/>
      <c r="K56" s="209"/>
    </row>
    <row r="57" spans="1:11" ht="12.75">
      <c r="A57"/>
      <c r="B57"/>
      <c r="C57"/>
      <c r="D57"/>
      <c r="E57"/>
      <c r="F57"/>
      <c r="G57"/>
      <c r="H57"/>
      <c r="I57"/>
      <c r="J57"/>
      <c r="K57"/>
    </row>
    <row r="58" spans="1:21" ht="12.75">
      <c r="A58"/>
      <c r="B58"/>
      <c r="C58"/>
      <c r="D58"/>
      <c r="E58"/>
      <c r="F58"/>
      <c r="G58"/>
      <c r="H58"/>
      <c r="I58"/>
      <c r="J58"/>
      <c r="K58"/>
      <c r="M58" s="228"/>
      <c r="N58" s="228"/>
      <c r="O58" s="228"/>
      <c r="P58" s="228"/>
      <c r="Q58" s="228"/>
      <c r="R58" s="228"/>
      <c r="S58" s="228"/>
      <c r="T58" s="228"/>
      <c r="U58" s="228"/>
    </row>
    <row r="59" spans="1:21" ht="12.75">
      <c r="A59"/>
      <c r="B59"/>
      <c r="C59"/>
      <c r="D59"/>
      <c r="E59"/>
      <c r="F59"/>
      <c r="G59"/>
      <c r="H59"/>
      <c r="I59"/>
      <c r="J59"/>
      <c r="K59"/>
      <c r="M59" s="228"/>
      <c r="N59" s="228"/>
      <c r="O59" s="228"/>
      <c r="P59" s="228"/>
      <c r="Q59" s="228"/>
      <c r="R59" s="228"/>
      <c r="S59" s="228"/>
      <c r="T59" s="228"/>
      <c r="U59" s="228"/>
    </row>
    <row r="60" spans="1:21" ht="12.75">
      <c r="A60"/>
      <c r="B60"/>
      <c r="C60"/>
      <c r="D60"/>
      <c r="E60"/>
      <c r="F60"/>
      <c r="G60"/>
      <c r="H60"/>
      <c r="I60"/>
      <c r="J60"/>
      <c r="K60"/>
      <c r="M60" s="228"/>
      <c r="N60" s="228"/>
      <c r="O60" s="228"/>
      <c r="P60" s="228"/>
      <c r="Q60" s="228"/>
      <c r="R60" s="228"/>
      <c r="S60" s="228"/>
      <c r="T60" s="228"/>
      <c r="U60" s="228"/>
    </row>
    <row r="61" spans="1:21" ht="12.75">
      <c r="A61"/>
      <c r="B61"/>
      <c r="C61"/>
      <c r="D61"/>
      <c r="E61"/>
      <c r="F61"/>
      <c r="G61"/>
      <c r="H61"/>
      <c r="I61"/>
      <c r="J61"/>
      <c r="K61"/>
      <c r="M61" s="228"/>
      <c r="N61" s="228"/>
      <c r="O61" s="228"/>
      <c r="P61" s="228"/>
      <c r="Q61" s="228"/>
      <c r="R61" s="228"/>
      <c r="S61" s="228"/>
      <c r="T61" s="228"/>
      <c r="U61" s="228"/>
    </row>
    <row r="62" spans="1:21" ht="12.75">
      <c r="A62"/>
      <c r="B62"/>
      <c r="C62"/>
      <c r="D62"/>
      <c r="E62"/>
      <c r="F62"/>
      <c r="G62"/>
      <c r="H62"/>
      <c r="I62"/>
      <c r="J62"/>
      <c r="K62"/>
      <c r="M62" s="228"/>
      <c r="N62" s="228"/>
      <c r="O62" s="228"/>
      <c r="P62" s="228"/>
      <c r="Q62" s="228"/>
      <c r="R62" s="228"/>
      <c r="S62" s="228"/>
      <c r="T62" s="228"/>
      <c r="U62" s="228"/>
    </row>
    <row r="63" spans="1:21" ht="12.75">
      <c r="A63"/>
      <c r="B63"/>
      <c r="C63"/>
      <c r="D63"/>
      <c r="E63"/>
      <c r="F63"/>
      <c r="G63"/>
      <c r="H63"/>
      <c r="I63"/>
      <c r="J63"/>
      <c r="K63"/>
      <c r="M63" s="228"/>
      <c r="N63" s="228"/>
      <c r="O63" s="228"/>
      <c r="P63" s="228"/>
      <c r="Q63" s="228"/>
      <c r="R63" s="228"/>
      <c r="S63" s="228"/>
      <c r="T63" s="228"/>
      <c r="U63" s="228"/>
    </row>
    <row r="64" spans="1:21" ht="12.75">
      <c r="A64"/>
      <c r="B64"/>
      <c r="C64"/>
      <c r="D64"/>
      <c r="E64"/>
      <c r="F64"/>
      <c r="G64"/>
      <c r="H64"/>
      <c r="I64"/>
      <c r="J64"/>
      <c r="K64"/>
      <c r="M64" s="228"/>
      <c r="N64" s="228"/>
      <c r="O64" s="228"/>
      <c r="P64" s="228"/>
      <c r="Q64" s="228"/>
      <c r="R64" s="228"/>
      <c r="S64" s="228"/>
      <c r="T64" s="228"/>
      <c r="U64" s="228"/>
    </row>
    <row r="65" spans="1:21" ht="12.75">
      <c r="A65"/>
      <c r="B65"/>
      <c r="C65"/>
      <c r="D65"/>
      <c r="E65"/>
      <c r="F65"/>
      <c r="G65"/>
      <c r="H65"/>
      <c r="I65"/>
      <c r="J65"/>
      <c r="K65"/>
      <c r="M65" s="228"/>
      <c r="N65" s="228"/>
      <c r="O65" s="228"/>
      <c r="P65" s="228"/>
      <c r="Q65" s="228"/>
      <c r="R65" s="228"/>
      <c r="S65" s="228"/>
      <c r="T65" s="228"/>
      <c r="U65" s="228"/>
    </row>
    <row r="66" spans="1:21" ht="12.75">
      <c r="A66"/>
      <c r="B66"/>
      <c r="C66"/>
      <c r="D66"/>
      <c r="E66"/>
      <c r="F66"/>
      <c r="G66"/>
      <c r="H66"/>
      <c r="I66"/>
      <c r="J66"/>
      <c r="K66"/>
      <c r="M66" s="228"/>
      <c r="N66" s="228"/>
      <c r="O66" s="228"/>
      <c r="P66" s="228"/>
      <c r="Q66" s="228"/>
      <c r="R66" s="228"/>
      <c r="S66" s="228"/>
      <c r="T66" s="228"/>
      <c r="U66" s="228"/>
    </row>
    <row r="67" spans="1:21" ht="12.75">
      <c r="A67"/>
      <c r="B67"/>
      <c r="C67"/>
      <c r="D67"/>
      <c r="E67"/>
      <c r="F67"/>
      <c r="G67"/>
      <c r="H67"/>
      <c r="I67"/>
      <c r="J67"/>
      <c r="K67"/>
      <c r="M67" s="228"/>
      <c r="N67" s="228"/>
      <c r="O67" s="228"/>
      <c r="P67" s="228"/>
      <c r="Q67" s="228"/>
      <c r="R67" s="228"/>
      <c r="S67" s="228"/>
      <c r="T67" s="228"/>
      <c r="U67" s="228"/>
    </row>
    <row r="68" spans="1:21" ht="12.75">
      <c r="A68"/>
      <c r="B68"/>
      <c r="C68"/>
      <c r="D68"/>
      <c r="E68"/>
      <c r="F68"/>
      <c r="G68"/>
      <c r="H68"/>
      <c r="I68"/>
      <c r="J68"/>
      <c r="K68"/>
      <c r="M68" s="228"/>
      <c r="N68" s="228"/>
      <c r="O68" s="228"/>
      <c r="P68" s="228"/>
      <c r="Q68" s="228"/>
      <c r="R68" s="228"/>
      <c r="S68" s="228"/>
      <c r="T68" s="228"/>
      <c r="U68" s="228"/>
    </row>
    <row r="69" spans="1:21" ht="12.75">
      <c r="A69"/>
      <c r="B69"/>
      <c r="C69"/>
      <c r="D69"/>
      <c r="E69"/>
      <c r="F69"/>
      <c r="G69"/>
      <c r="H69"/>
      <c r="I69"/>
      <c r="J69"/>
      <c r="K69"/>
      <c r="M69" s="228"/>
      <c r="N69" s="228"/>
      <c r="O69" s="228"/>
      <c r="P69" s="228"/>
      <c r="Q69" s="228"/>
      <c r="R69" s="228"/>
      <c r="S69" s="228"/>
      <c r="T69" s="228"/>
      <c r="U69" s="228"/>
    </row>
    <row r="70" spans="1:21" ht="12.75">
      <c r="A70"/>
      <c r="B70"/>
      <c r="C70"/>
      <c r="D70"/>
      <c r="E70"/>
      <c r="F70"/>
      <c r="G70"/>
      <c r="H70"/>
      <c r="I70"/>
      <c r="J70"/>
      <c r="K70"/>
      <c r="M70" s="228"/>
      <c r="N70" s="228"/>
      <c r="O70" s="228"/>
      <c r="P70" s="228"/>
      <c r="Q70" s="228"/>
      <c r="R70" s="228"/>
      <c r="S70" s="228"/>
      <c r="T70" s="228"/>
      <c r="U70" s="228"/>
    </row>
    <row r="71" spans="1:21" ht="12.75">
      <c r="A71"/>
      <c r="B71"/>
      <c r="C71"/>
      <c r="D71"/>
      <c r="E71"/>
      <c r="F71"/>
      <c r="G71"/>
      <c r="H71"/>
      <c r="I71"/>
      <c r="J71"/>
      <c r="K71"/>
      <c r="M71" s="228"/>
      <c r="N71" s="228"/>
      <c r="O71" s="228"/>
      <c r="P71" s="228"/>
      <c r="Q71" s="228"/>
      <c r="R71" s="228"/>
      <c r="S71" s="228"/>
      <c r="T71" s="228"/>
      <c r="U71" s="228"/>
    </row>
    <row r="72" spans="1:21" ht="12.75">
      <c r="A72"/>
      <c r="B72"/>
      <c r="C72"/>
      <c r="D72"/>
      <c r="E72"/>
      <c r="F72"/>
      <c r="G72"/>
      <c r="H72"/>
      <c r="I72"/>
      <c r="J72"/>
      <c r="K72"/>
      <c r="M72" s="228"/>
      <c r="N72" s="228"/>
      <c r="O72" s="228"/>
      <c r="P72" s="228"/>
      <c r="Q72" s="228"/>
      <c r="R72" s="228"/>
      <c r="S72" s="228"/>
      <c r="T72" s="228"/>
      <c r="U72" s="228"/>
    </row>
    <row r="73" spans="1:21" ht="12.75">
      <c r="A73"/>
      <c r="B73"/>
      <c r="C73"/>
      <c r="D73"/>
      <c r="E73"/>
      <c r="F73"/>
      <c r="G73"/>
      <c r="H73"/>
      <c r="I73"/>
      <c r="J73"/>
      <c r="K73"/>
      <c r="M73" s="228"/>
      <c r="N73" s="228"/>
      <c r="O73" s="228"/>
      <c r="P73" s="228"/>
      <c r="Q73" s="228"/>
      <c r="R73" s="228"/>
      <c r="S73" s="228"/>
      <c r="T73" s="228"/>
      <c r="U73" s="228"/>
    </row>
    <row r="74" spans="1:21" ht="12.75">
      <c r="A74"/>
      <c r="B74"/>
      <c r="C74"/>
      <c r="D74"/>
      <c r="E74"/>
      <c r="F74"/>
      <c r="G74"/>
      <c r="H74"/>
      <c r="I74"/>
      <c r="J74"/>
      <c r="K74"/>
      <c r="M74" s="228"/>
      <c r="N74" s="228"/>
      <c r="O74" s="228"/>
      <c r="P74" s="228"/>
      <c r="Q74" s="228"/>
      <c r="R74" s="228"/>
      <c r="S74" s="228"/>
      <c r="T74" s="228"/>
      <c r="U74" s="228"/>
    </row>
    <row r="75" spans="1:21" ht="12.75">
      <c r="A75"/>
      <c r="B75"/>
      <c r="C75"/>
      <c r="D75"/>
      <c r="E75"/>
      <c r="F75"/>
      <c r="G75"/>
      <c r="H75"/>
      <c r="I75"/>
      <c r="J75"/>
      <c r="K75"/>
      <c r="M75" s="228"/>
      <c r="N75" s="228"/>
      <c r="O75" s="228"/>
      <c r="P75" s="228"/>
      <c r="Q75" s="228"/>
      <c r="R75" s="228"/>
      <c r="S75" s="228"/>
      <c r="T75" s="228"/>
      <c r="U75" s="228"/>
    </row>
    <row r="76" spans="1:21" ht="12.75">
      <c r="A76"/>
      <c r="B76"/>
      <c r="C76"/>
      <c r="D76"/>
      <c r="E76"/>
      <c r="F76"/>
      <c r="G76"/>
      <c r="H76"/>
      <c r="I76"/>
      <c r="J76"/>
      <c r="K76"/>
      <c r="M76" s="228"/>
      <c r="N76" s="228"/>
      <c r="O76" s="228"/>
      <c r="P76" s="228"/>
      <c r="Q76" s="228"/>
      <c r="R76" s="228"/>
      <c r="S76" s="228"/>
      <c r="T76" s="228"/>
      <c r="U76" s="228"/>
    </row>
    <row r="77" spans="1:21" ht="12.75">
      <c r="A77"/>
      <c r="B77"/>
      <c r="C77"/>
      <c r="D77"/>
      <c r="E77"/>
      <c r="F77"/>
      <c r="G77"/>
      <c r="H77"/>
      <c r="I77"/>
      <c r="J77"/>
      <c r="K77"/>
      <c r="M77" s="228"/>
      <c r="N77" s="228"/>
      <c r="O77" s="228"/>
      <c r="P77" s="228"/>
      <c r="Q77" s="228"/>
      <c r="R77" s="228"/>
      <c r="S77" s="228"/>
      <c r="T77" s="228"/>
      <c r="U77" s="228"/>
    </row>
    <row r="78" spans="1:21" ht="12.75">
      <c r="A78"/>
      <c r="B78"/>
      <c r="C78"/>
      <c r="D78"/>
      <c r="E78"/>
      <c r="F78"/>
      <c r="G78"/>
      <c r="H78"/>
      <c r="I78"/>
      <c r="J78"/>
      <c r="K78"/>
      <c r="M78" s="228"/>
      <c r="N78" s="228"/>
      <c r="O78" s="228"/>
      <c r="P78" s="228"/>
      <c r="Q78" s="228"/>
      <c r="R78" s="228"/>
      <c r="S78" s="228"/>
      <c r="T78" s="228"/>
      <c r="U78" s="228"/>
    </row>
    <row r="79" spans="1:21" ht="12.75">
      <c r="A79"/>
      <c r="B79"/>
      <c r="C79"/>
      <c r="D79"/>
      <c r="E79"/>
      <c r="F79"/>
      <c r="G79"/>
      <c r="H79"/>
      <c r="I79"/>
      <c r="J79"/>
      <c r="K79"/>
      <c r="M79" s="228"/>
      <c r="N79" s="228"/>
      <c r="O79" s="228"/>
      <c r="P79" s="228"/>
      <c r="Q79" s="228"/>
      <c r="R79" s="228"/>
      <c r="S79" s="228"/>
      <c r="T79" s="228"/>
      <c r="U79" s="228"/>
    </row>
    <row r="80" spans="1:21" ht="12.75">
      <c r="A80"/>
      <c r="B80"/>
      <c r="C80"/>
      <c r="D80"/>
      <c r="E80"/>
      <c r="F80"/>
      <c r="G80"/>
      <c r="H80"/>
      <c r="I80"/>
      <c r="J80"/>
      <c r="K80"/>
      <c r="M80" s="228"/>
      <c r="N80" s="228"/>
      <c r="O80" s="228"/>
      <c r="P80" s="228"/>
      <c r="Q80" s="228"/>
      <c r="R80" s="228"/>
      <c r="S80" s="228"/>
      <c r="T80" s="228"/>
      <c r="U80" s="228"/>
    </row>
    <row r="81" spans="1:21" ht="12.75">
      <c r="A81"/>
      <c r="B81"/>
      <c r="C81"/>
      <c r="D81"/>
      <c r="E81"/>
      <c r="F81"/>
      <c r="G81"/>
      <c r="H81"/>
      <c r="I81"/>
      <c r="J81"/>
      <c r="K81"/>
      <c r="M81" s="228"/>
      <c r="N81" s="228"/>
      <c r="O81" s="228"/>
      <c r="P81" s="228"/>
      <c r="Q81" s="228"/>
      <c r="R81" s="228"/>
      <c r="S81" s="228"/>
      <c r="T81" s="228"/>
      <c r="U81" s="228"/>
    </row>
    <row r="82" spans="1:21" ht="12.75">
      <c r="A82"/>
      <c r="B82"/>
      <c r="C82"/>
      <c r="D82"/>
      <c r="E82"/>
      <c r="F82"/>
      <c r="G82"/>
      <c r="H82"/>
      <c r="I82"/>
      <c r="J82"/>
      <c r="K82"/>
      <c r="M82" s="228"/>
      <c r="N82" s="228"/>
      <c r="O82" s="228"/>
      <c r="P82" s="228"/>
      <c r="Q82" s="228"/>
      <c r="R82" s="228"/>
      <c r="S82" s="228"/>
      <c r="T82" s="228"/>
      <c r="U82" s="228"/>
    </row>
    <row r="83" spans="1:21" ht="12.75">
      <c r="A83"/>
      <c r="B83"/>
      <c r="C83"/>
      <c r="D83"/>
      <c r="E83"/>
      <c r="F83"/>
      <c r="G83"/>
      <c r="H83"/>
      <c r="I83"/>
      <c r="J83"/>
      <c r="K83"/>
      <c r="M83" s="229"/>
      <c r="N83" s="229"/>
      <c r="O83" s="229"/>
      <c r="P83" s="229"/>
      <c r="Q83" s="229"/>
      <c r="R83" s="229"/>
      <c r="S83" s="229"/>
      <c r="T83" s="229"/>
      <c r="U83" s="229"/>
    </row>
    <row r="84" spans="1:21" ht="12.75">
      <c r="A84"/>
      <c r="B84"/>
      <c r="C84"/>
      <c r="D84"/>
      <c r="E84"/>
      <c r="F84"/>
      <c r="G84"/>
      <c r="H84"/>
      <c r="I84"/>
      <c r="J84"/>
      <c r="K84"/>
      <c r="M84" s="228"/>
      <c r="N84" s="228"/>
      <c r="O84" s="228"/>
      <c r="P84" s="228"/>
      <c r="Q84" s="228"/>
      <c r="R84" s="228"/>
      <c r="S84" s="228"/>
      <c r="T84" s="228"/>
      <c r="U84" s="228"/>
    </row>
    <row r="85" spans="1:21" ht="12.75">
      <c r="A85"/>
      <c r="B85"/>
      <c r="C85"/>
      <c r="D85"/>
      <c r="E85"/>
      <c r="F85"/>
      <c r="G85"/>
      <c r="H85"/>
      <c r="I85"/>
      <c r="J85"/>
      <c r="K85"/>
      <c r="M85" s="228"/>
      <c r="N85" s="228"/>
      <c r="O85" s="228"/>
      <c r="P85" s="228"/>
      <c r="Q85" s="228"/>
      <c r="R85" s="228"/>
      <c r="S85" s="228"/>
      <c r="T85" s="228"/>
      <c r="U85" s="228"/>
    </row>
    <row r="86" spans="1:21" ht="12.75">
      <c r="A86"/>
      <c r="B86"/>
      <c r="C86"/>
      <c r="D86"/>
      <c r="E86"/>
      <c r="F86"/>
      <c r="G86"/>
      <c r="H86"/>
      <c r="I86"/>
      <c r="J86"/>
      <c r="K86"/>
      <c r="M86" s="228"/>
      <c r="N86" s="228"/>
      <c r="O86" s="228"/>
      <c r="P86" s="228"/>
      <c r="Q86" s="228"/>
      <c r="R86" s="228"/>
      <c r="S86" s="228"/>
      <c r="T86" s="228"/>
      <c r="U86" s="228"/>
    </row>
  </sheetData>
  <sheetProtection/>
  <mergeCells count="4">
    <mergeCell ref="A3:L3"/>
    <mergeCell ref="A44:L44"/>
    <mergeCell ref="A4:L4"/>
    <mergeCell ref="A5:L5"/>
  </mergeCells>
  <printOptions horizontalCentered="1"/>
  <pageMargins left="0.5" right="0.5" top="0.5" bottom="0.5" header="0.5" footer="0.5"/>
  <pageSetup fitToHeight="1" fitToWidth="1" horizontalDpi="600" verticalDpi="600" orientation="landscape" scale="70"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N52"/>
  <sheetViews>
    <sheetView zoomScale="90" zoomScaleNormal="90" zoomScalePageLayoutView="0" workbookViewId="0" topLeftCell="A1">
      <selection activeCell="A30" sqref="A30:IV45"/>
    </sheetView>
  </sheetViews>
  <sheetFormatPr defaultColWidth="9.140625" defaultRowHeight="12.75"/>
  <cols>
    <col min="1" max="1" width="9.140625" style="1" customWidth="1"/>
    <col min="2" max="2" width="41.00390625" style="1" customWidth="1"/>
    <col min="3" max="3" width="10.00390625" style="1" bestFit="1" customWidth="1"/>
    <col min="4" max="4" width="13.7109375" style="1" customWidth="1"/>
    <col min="5" max="5" width="15.7109375" style="1" bestFit="1" customWidth="1"/>
    <col min="6" max="8" width="16.421875" style="1" bestFit="1" customWidth="1"/>
    <col min="9" max="9" width="16.7109375" style="1" bestFit="1" customWidth="1"/>
    <col min="10" max="12" width="14.140625" style="1" customWidth="1"/>
    <col min="13" max="13" width="14.57421875" style="1" bestFit="1" customWidth="1"/>
    <col min="14" max="16384" width="9.140625" style="1" customWidth="1"/>
  </cols>
  <sheetData>
    <row r="1" s="4" customFormat="1" ht="12.75">
      <c r="A1" s="4" t="s">
        <v>72</v>
      </c>
    </row>
    <row r="2" s="4" customFormat="1" ht="12.75"/>
    <row r="3" spans="1:13" s="4" customFormat="1" ht="12.75">
      <c r="A3" s="275" t="s">
        <v>118</v>
      </c>
      <c r="B3" s="275"/>
      <c r="C3" s="275"/>
      <c r="D3" s="275"/>
      <c r="E3" s="275"/>
      <c r="F3" s="275"/>
      <c r="G3" s="275"/>
      <c r="H3" s="275"/>
      <c r="I3" s="275"/>
      <c r="J3" s="275"/>
      <c r="K3" s="275"/>
      <c r="L3" s="275"/>
      <c r="M3" s="275"/>
    </row>
    <row r="4" spans="1:13" s="4" customFormat="1" ht="12.75">
      <c r="A4" s="275" t="s">
        <v>201</v>
      </c>
      <c r="B4" s="275"/>
      <c r="C4" s="275"/>
      <c r="D4" s="275"/>
      <c r="E4" s="275"/>
      <c r="F4" s="275"/>
      <c r="G4" s="275"/>
      <c r="H4" s="275"/>
      <c r="I4" s="275"/>
      <c r="J4" s="275"/>
      <c r="K4" s="275"/>
      <c r="L4" s="275"/>
      <c r="M4" s="275"/>
    </row>
    <row r="5" spans="1:13" s="4" customFormat="1" ht="12.75">
      <c r="A5" s="280" t="s">
        <v>220</v>
      </c>
      <c r="B5" s="280"/>
      <c r="C5" s="280"/>
      <c r="D5" s="280"/>
      <c r="E5" s="280"/>
      <c r="F5" s="280"/>
      <c r="G5" s="280"/>
      <c r="H5" s="280"/>
      <c r="I5" s="280"/>
      <c r="J5" s="280"/>
      <c r="K5" s="280"/>
      <c r="L5" s="280"/>
      <c r="M5" s="280"/>
    </row>
    <row r="6" spans="1:13" s="4" customFormat="1" ht="12.75">
      <c r="A6" s="275"/>
      <c r="B6" s="275"/>
      <c r="C6" s="275"/>
      <c r="D6" s="275"/>
      <c r="E6" s="275"/>
      <c r="F6" s="275"/>
      <c r="G6" s="275"/>
      <c r="H6" s="275"/>
      <c r="I6" s="275"/>
      <c r="J6" s="275"/>
      <c r="K6" s="275"/>
      <c r="L6" s="275"/>
      <c r="M6" s="275"/>
    </row>
    <row r="8" ht="12.75">
      <c r="E8" s="13"/>
    </row>
    <row r="9" spans="1:13" s="4" customFormat="1" ht="12.75">
      <c r="A9" s="50"/>
      <c r="B9" s="8"/>
      <c r="C9" s="8"/>
      <c r="D9" s="9"/>
      <c r="E9" s="10"/>
      <c r="F9" s="9" t="s">
        <v>73</v>
      </c>
      <c r="G9" s="9" t="s">
        <v>73</v>
      </c>
      <c r="H9" s="10" t="s">
        <v>73</v>
      </c>
      <c r="I9" s="11" t="s">
        <v>73</v>
      </c>
      <c r="J9" s="9" t="s">
        <v>59</v>
      </c>
      <c r="K9" s="9" t="s">
        <v>59</v>
      </c>
      <c r="L9" s="9" t="s">
        <v>59</v>
      </c>
      <c r="M9" s="11" t="s">
        <v>59</v>
      </c>
    </row>
    <row r="10" spans="1:13" s="4" customFormat="1" ht="12.75">
      <c r="A10" s="51"/>
      <c r="B10" s="5"/>
      <c r="C10" s="5"/>
      <c r="D10" s="13" t="s">
        <v>1</v>
      </c>
      <c r="E10" s="14" t="s">
        <v>1</v>
      </c>
      <c r="F10" s="52" t="s">
        <v>63</v>
      </c>
      <c r="G10" s="52" t="s">
        <v>63</v>
      </c>
      <c r="H10" s="14" t="s">
        <v>63</v>
      </c>
      <c r="I10" s="15" t="s">
        <v>64</v>
      </c>
      <c r="J10" s="52" t="s">
        <v>63</v>
      </c>
      <c r="K10" s="52" t="s">
        <v>63</v>
      </c>
      <c r="L10" s="52" t="s">
        <v>63</v>
      </c>
      <c r="M10" s="15" t="s">
        <v>64</v>
      </c>
    </row>
    <row r="11" spans="1:13" s="4" customFormat="1" ht="12.75">
      <c r="A11" s="53" t="s">
        <v>9</v>
      </c>
      <c r="B11" s="17" t="s">
        <v>10</v>
      </c>
      <c r="C11" s="17" t="s">
        <v>11</v>
      </c>
      <c r="D11" s="18" t="s">
        <v>12</v>
      </c>
      <c r="E11" s="19" t="s">
        <v>7</v>
      </c>
      <c r="F11" s="18" t="s">
        <v>65</v>
      </c>
      <c r="G11" s="18" t="s">
        <v>66</v>
      </c>
      <c r="H11" s="19" t="s">
        <v>67</v>
      </c>
      <c r="I11" s="20" t="s">
        <v>68</v>
      </c>
      <c r="J11" s="18" t="s">
        <v>65</v>
      </c>
      <c r="K11" s="18" t="s">
        <v>66</v>
      </c>
      <c r="L11" s="18" t="s">
        <v>67</v>
      </c>
      <c r="M11" s="20" t="s">
        <v>68</v>
      </c>
    </row>
    <row r="12" spans="1:14" ht="12.75">
      <c r="A12" s="54">
        <v>1</v>
      </c>
      <c r="B12" s="6" t="s">
        <v>144</v>
      </c>
      <c r="C12" s="6" t="s">
        <v>140</v>
      </c>
      <c r="D12" s="107">
        <v>1989875</v>
      </c>
      <c r="E12" s="108">
        <v>71810058</v>
      </c>
      <c r="F12" s="107">
        <v>145054</v>
      </c>
      <c r="G12" s="107">
        <v>98750</v>
      </c>
      <c r="H12" s="107">
        <v>13076</v>
      </c>
      <c r="I12" s="125">
        <v>256880</v>
      </c>
      <c r="J12" s="107">
        <v>310318</v>
      </c>
      <c r="K12" s="107">
        <v>139924</v>
      </c>
      <c r="L12" s="107">
        <v>39029</v>
      </c>
      <c r="M12" s="125">
        <v>489271</v>
      </c>
      <c r="N12" s="25"/>
    </row>
    <row r="13" spans="1:13" ht="12.75">
      <c r="A13" s="54">
        <v>2</v>
      </c>
      <c r="B13" s="6" t="s">
        <v>146</v>
      </c>
      <c r="C13" s="6" t="s">
        <v>167</v>
      </c>
      <c r="D13" s="76">
        <v>1344751</v>
      </c>
      <c r="E13" s="77">
        <v>62963116</v>
      </c>
      <c r="F13" s="76">
        <v>63585</v>
      </c>
      <c r="G13" s="76">
        <v>21194</v>
      </c>
      <c r="H13" s="76">
        <v>1570</v>
      </c>
      <c r="I13" s="123">
        <v>86349</v>
      </c>
      <c r="J13" s="76">
        <v>145777</v>
      </c>
      <c r="K13" s="76">
        <v>67085</v>
      </c>
      <c r="L13" s="76">
        <v>30452</v>
      </c>
      <c r="M13" s="123">
        <v>243314</v>
      </c>
    </row>
    <row r="14" spans="1:13" ht="12.75">
      <c r="A14" s="54">
        <v>3</v>
      </c>
      <c r="B14" s="6" t="s">
        <v>161</v>
      </c>
      <c r="C14" s="6" t="s">
        <v>131</v>
      </c>
      <c r="D14" s="76">
        <v>111117</v>
      </c>
      <c r="E14" s="77">
        <v>47467154</v>
      </c>
      <c r="F14" s="76">
        <v>11361</v>
      </c>
      <c r="G14" s="76">
        <v>983</v>
      </c>
      <c r="H14" s="76">
        <v>4</v>
      </c>
      <c r="I14" s="123">
        <v>12348</v>
      </c>
      <c r="J14" s="76">
        <v>15775</v>
      </c>
      <c r="K14" s="76">
        <v>2859</v>
      </c>
      <c r="L14" s="76">
        <v>3803</v>
      </c>
      <c r="M14" s="123">
        <v>22437</v>
      </c>
    </row>
    <row r="15" spans="1:13" ht="13.5" thickBot="1">
      <c r="A15" s="55">
        <v>4</v>
      </c>
      <c r="B15" s="26" t="s">
        <v>145</v>
      </c>
      <c r="C15" s="26" t="s">
        <v>132</v>
      </c>
      <c r="D15" s="78">
        <v>1438859</v>
      </c>
      <c r="E15" s="79">
        <v>41386713</v>
      </c>
      <c r="F15" s="78">
        <v>28202</v>
      </c>
      <c r="G15" s="78">
        <v>3390</v>
      </c>
      <c r="H15" s="78">
        <v>2</v>
      </c>
      <c r="I15" s="124">
        <v>31594</v>
      </c>
      <c r="J15" s="78">
        <v>207564</v>
      </c>
      <c r="K15" s="78">
        <v>61349</v>
      </c>
      <c r="L15" s="78">
        <v>3290</v>
      </c>
      <c r="M15" s="124">
        <v>272203</v>
      </c>
    </row>
    <row r="16" spans="1:13" ht="13.5" thickTop="1">
      <c r="A16" s="12"/>
      <c r="D16" s="69"/>
      <c r="E16" s="87"/>
      <c r="F16" s="69"/>
      <c r="G16" s="86"/>
      <c r="H16" s="28"/>
      <c r="I16" s="37"/>
      <c r="J16" s="56"/>
      <c r="K16" s="27"/>
      <c r="L16" s="27"/>
      <c r="M16" s="22"/>
    </row>
    <row r="17" spans="1:13" ht="12.75">
      <c r="A17" s="12" t="s">
        <v>207</v>
      </c>
      <c r="D17" s="56">
        <v>4884602</v>
      </c>
      <c r="E17" s="28">
        <v>223627041</v>
      </c>
      <c r="F17" s="56">
        <v>248202</v>
      </c>
      <c r="G17" s="56">
        <v>124317</v>
      </c>
      <c r="H17" s="58">
        <v>14652</v>
      </c>
      <c r="I17" s="37">
        <v>387171</v>
      </c>
      <c r="J17" s="56">
        <v>679434</v>
      </c>
      <c r="K17" s="56">
        <v>271217</v>
      </c>
      <c r="L17" s="56">
        <v>76574</v>
      </c>
      <c r="M17" s="37">
        <v>1027225</v>
      </c>
    </row>
    <row r="18" spans="1:13" ht="12.75">
      <c r="A18" s="40" t="s">
        <v>203</v>
      </c>
      <c r="D18" s="69">
        <v>8010782.000999996</v>
      </c>
      <c r="E18" s="87">
        <v>16411572.340999974</v>
      </c>
      <c r="F18" s="69">
        <v>13603.755999999998</v>
      </c>
      <c r="G18" s="69">
        <v>25987.159000000003</v>
      </c>
      <c r="H18" s="84">
        <v>1459.5810000000001</v>
      </c>
      <c r="I18" s="88">
        <v>41050.49600000001</v>
      </c>
      <c r="J18" s="69">
        <v>27170.147000000008</v>
      </c>
      <c r="K18" s="69">
        <v>40573.04800000001</v>
      </c>
      <c r="L18" s="69">
        <v>11720.222000000002</v>
      </c>
      <c r="M18" s="88">
        <v>79463.41700000004</v>
      </c>
    </row>
    <row r="19" spans="1:13" s="39" customFormat="1" ht="12.75">
      <c r="A19" s="41" t="s">
        <v>205</v>
      </c>
      <c r="B19" s="42"/>
      <c r="C19" s="42"/>
      <c r="D19" s="89">
        <v>12895384.000999989</v>
      </c>
      <c r="E19" s="90">
        <v>240038613.3410001</v>
      </c>
      <c r="F19" s="89">
        <v>261805.75600000005</v>
      </c>
      <c r="G19" s="89">
        <v>150304.15900000007</v>
      </c>
      <c r="H19" s="85">
        <v>16111.581</v>
      </c>
      <c r="I19" s="91">
        <v>428221.49599999987</v>
      </c>
      <c r="J19" s="89">
        <v>706604.147</v>
      </c>
      <c r="K19" s="89">
        <v>311790.0479999998</v>
      </c>
      <c r="L19" s="89">
        <v>88294.22200000002</v>
      </c>
      <c r="M19" s="91">
        <v>1106688.4170000001</v>
      </c>
    </row>
    <row r="20" spans="1:13" ht="12.75">
      <c r="A20" s="12"/>
      <c r="L20" s="6"/>
      <c r="M20" s="43"/>
    </row>
    <row r="21" spans="1:13" ht="12.75">
      <c r="A21" s="12" t="s">
        <v>98</v>
      </c>
      <c r="L21" s="6"/>
      <c r="M21" s="21"/>
    </row>
    <row r="22" spans="1:13" ht="12.75">
      <c r="A22" s="12" t="s">
        <v>106</v>
      </c>
      <c r="L22" s="6"/>
      <c r="M22" s="21"/>
    </row>
    <row r="23" spans="1:13" ht="12.75">
      <c r="A23" s="12" t="s">
        <v>113</v>
      </c>
      <c r="L23" s="6"/>
      <c r="M23" s="21"/>
    </row>
    <row r="24" spans="1:13" ht="12.75">
      <c r="A24" s="12" t="s">
        <v>83</v>
      </c>
      <c r="L24" s="6"/>
      <c r="M24" s="21"/>
    </row>
    <row r="25" spans="1:13" ht="12.75">
      <c r="A25" s="16" t="s">
        <v>128</v>
      </c>
      <c r="B25" s="7"/>
      <c r="C25" s="7"/>
      <c r="D25" s="7"/>
      <c r="E25" s="7"/>
      <c r="F25" s="7"/>
      <c r="G25" s="7"/>
      <c r="H25" s="7"/>
      <c r="I25" s="7"/>
      <c r="J25" s="7"/>
      <c r="K25" s="7"/>
      <c r="L25" s="7"/>
      <c r="M25" s="49"/>
    </row>
    <row r="26" spans="1:13" ht="12.75">
      <c r="A26" s="44"/>
      <c r="B26" s="44"/>
      <c r="C26" s="44"/>
      <c r="D26" s="44"/>
      <c r="E26" s="44"/>
      <c r="F26" s="44"/>
      <c r="G26" s="44"/>
      <c r="H26" s="44"/>
      <c r="I26" s="44"/>
      <c r="J26" s="44"/>
      <c r="K26" s="44"/>
      <c r="L26" s="44"/>
      <c r="M26" s="44"/>
    </row>
    <row r="31" ht="12.75">
      <c r="A31" s="227"/>
    </row>
    <row r="33" spans="1:12" ht="12.75">
      <c r="A33"/>
      <c r="B33"/>
      <c r="C33"/>
      <c r="D33"/>
      <c r="E33"/>
      <c r="F33"/>
      <c r="G33"/>
      <c r="H33"/>
      <c r="I33"/>
      <c r="J33"/>
      <c r="K33"/>
      <c r="L33"/>
    </row>
    <row r="34" spans="1:12" ht="12.75">
      <c r="A34"/>
      <c r="B34"/>
      <c r="C34"/>
      <c r="D34"/>
      <c r="E34"/>
      <c r="F34"/>
      <c r="G34"/>
      <c r="H34"/>
      <c r="I34"/>
      <c r="J34"/>
      <c r="K34"/>
      <c r="L34"/>
    </row>
    <row r="35" spans="1:12" ht="12.75">
      <c r="A35"/>
      <c r="B35"/>
      <c r="C35"/>
      <c r="D35"/>
      <c r="E35"/>
      <c r="F35"/>
      <c r="G35"/>
      <c r="H35"/>
      <c r="I35"/>
      <c r="J35"/>
      <c r="K35"/>
      <c r="L35"/>
    </row>
    <row r="36" spans="1:12" ht="12.75">
      <c r="A36"/>
      <c r="B36"/>
      <c r="C36"/>
      <c r="D36"/>
      <c r="E36"/>
      <c r="F36"/>
      <c r="G36"/>
      <c r="H36"/>
      <c r="I36"/>
      <c r="J36"/>
      <c r="K36"/>
      <c r="L36"/>
    </row>
    <row r="37" spans="1:12" ht="12.75">
      <c r="A37"/>
      <c r="B37"/>
      <c r="C37"/>
      <c r="D37"/>
      <c r="E37"/>
      <c r="F37"/>
      <c r="G37"/>
      <c r="H37"/>
      <c r="I37"/>
      <c r="J37"/>
      <c r="K37"/>
      <c r="L37"/>
    </row>
    <row r="38" spans="1:12" ht="12.75">
      <c r="A38"/>
      <c r="B38"/>
      <c r="C38"/>
      <c r="D38"/>
      <c r="E38"/>
      <c r="F38"/>
      <c r="G38"/>
      <c r="H38"/>
      <c r="I38"/>
      <c r="J38"/>
      <c r="K38"/>
      <c r="L38"/>
    </row>
    <row r="39" spans="1:12" ht="12.75">
      <c r="A39"/>
      <c r="B39"/>
      <c r="C39"/>
      <c r="D39"/>
      <c r="E39"/>
      <c r="F39"/>
      <c r="G39"/>
      <c r="H39"/>
      <c r="I39"/>
      <c r="J39"/>
      <c r="K39"/>
      <c r="L39"/>
    </row>
    <row r="40" spans="1:12" ht="12.75">
      <c r="A40"/>
      <c r="B40"/>
      <c r="C40"/>
      <c r="D40"/>
      <c r="E40"/>
      <c r="F40"/>
      <c r="G40"/>
      <c r="H40"/>
      <c r="I40"/>
      <c r="J40"/>
      <c r="K40"/>
      <c r="L40"/>
    </row>
    <row r="41" spans="1:12" ht="12.75">
      <c r="A41"/>
      <c r="B41"/>
      <c r="C41"/>
      <c r="D41"/>
      <c r="E41"/>
      <c r="F41"/>
      <c r="G41"/>
      <c r="H41"/>
      <c r="I41"/>
      <c r="J41"/>
      <c r="K41"/>
      <c r="L41"/>
    </row>
    <row r="44" spans="3:12" ht="12.75">
      <c r="C44" s="246"/>
      <c r="D44" s="246"/>
      <c r="E44" s="246"/>
      <c r="F44" s="246"/>
      <c r="G44" s="246"/>
      <c r="H44" s="246"/>
      <c r="I44" s="246"/>
      <c r="J44" s="246"/>
      <c r="K44" s="246"/>
      <c r="L44" s="246"/>
    </row>
    <row r="45" spans="3:12" ht="12.75">
      <c r="C45" s="246"/>
      <c r="D45" s="246"/>
      <c r="E45" s="246"/>
      <c r="F45" s="246"/>
      <c r="G45" s="246"/>
      <c r="H45" s="246"/>
      <c r="I45" s="246"/>
      <c r="J45" s="246"/>
      <c r="K45" s="246"/>
      <c r="L45" s="246"/>
    </row>
    <row r="46" spans="3:12" ht="12.75">
      <c r="C46" s="246"/>
      <c r="D46" s="246"/>
      <c r="E46" s="246"/>
      <c r="F46" s="246"/>
      <c r="G46" s="246"/>
      <c r="H46" s="246"/>
      <c r="I46" s="246"/>
      <c r="J46" s="246"/>
      <c r="K46" s="246"/>
      <c r="L46" s="246"/>
    </row>
    <row r="47" spans="3:12" ht="12.75">
      <c r="C47" s="246"/>
      <c r="D47" s="246"/>
      <c r="E47" s="246"/>
      <c r="F47" s="246"/>
      <c r="G47" s="246"/>
      <c r="H47" s="246"/>
      <c r="I47" s="246"/>
      <c r="J47" s="246"/>
      <c r="K47" s="246"/>
      <c r="L47" s="246"/>
    </row>
    <row r="48" spans="3:12" ht="12.75">
      <c r="C48" s="246"/>
      <c r="D48" s="246"/>
      <c r="E48" s="246"/>
      <c r="F48" s="246"/>
      <c r="G48" s="246"/>
      <c r="H48" s="246"/>
      <c r="I48" s="246"/>
      <c r="J48" s="246"/>
      <c r="K48" s="246"/>
      <c r="L48" s="246"/>
    </row>
    <row r="49" spans="3:12" ht="12.75">
      <c r="C49" s="247"/>
      <c r="D49" s="247"/>
      <c r="E49" s="247"/>
      <c r="F49" s="247"/>
      <c r="G49" s="247"/>
      <c r="H49" s="247"/>
      <c r="I49" s="247"/>
      <c r="J49" s="247"/>
      <c r="K49" s="247"/>
      <c r="L49" s="247"/>
    </row>
    <row r="50" spans="3:12" ht="12.75">
      <c r="C50" s="246"/>
      <c r="D50" s="246"/>
      <c r="E50" s="246"/>
      <c r="F50" s="246"/>
      <c r="G50" s="246"/>
      <c r="H50" s="246"/>
      <c r="I50" s="246"/>
      <c r="J50" s="246"/>
      <c r="K50" s="246"/>
      <c r="L50" s="246"/>
    </row>
    <row r="51" spans="3:12" ht="12.75">
      <c r="C51" s="246"/>
      <c r="D51" s="246"/>
      <c r="E51" s="246"/>
      <c r="F51" s="246"/>
      <c r="G51" s="246"/>
      <c r="H51" s="246"/>
      <c r="I51" s="246"/>
      <c r="J51" s="246"/>
      <c r="K51" s="246"/>
      <c r="L51" s="246"/>
    </row>
    <row r="52" spans="3:12" ht="12.75">
      <c r="C52" s="246"/>
      <c r="D52" s="246"/>
      <c r="E52" s="246"/>
      <c r="F52" s="246"/>
      <c r="G52" s="246"/>
      <c r="H52" s="246"/>
      <c r="I52" s="246"/>
      <c r="J52" s="246"/>
      <c r="K52" s="246"/>
      <c r="L52" s="246"/>
    </row>
  </sheetData>
  <sheetProtection/>
  <mergeCells count="4">
    <mergeCell ref="A5:M5"/>
    <mergeCell ref="A3:M3"/>
    <mergeCell ref="A4:M4"/>
    <mergeCell ref="A6:M6"/>
  </mergeCells>
  <printOptions horizontalCentered="1"/>
  <pageMargins left="0.5" right="0.5" top="0.5" bottom="0.5" header="0.5" footer="0.5"/>
  <pageSetup fitToHeight="1" fitToWidth="1" horizontalDpi="600" verticalDpi="600" orientation="landscape" scale="61"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O51"/>
  <sheetViews>
    <sheetView zoomScalePageLayoutView="0" workbookViewId="0" topLeftCell="A1">
      <selection activeCell="D20" sqref="D20"/>
    </sheetView>
  </sheetViews>
  <sheetFormatPr defaultColWidth="9.140625" defaultRowHeight="12.75"/>
  <cols>
    <col min="1" max="1" width="6.28125" style="1" customWidth="1"/>
    <col min="2" max="2" width="47.8515625" style="1" customWidth="1"/>
    <col min="3" max="3" width="9.140625" style="1" customWidth="1"/>
    <col min="4" max="4" width="13.7109375" style="1" customWidth="1"/>
    <col min="5" max="5" width="15.57421875" style="1" bestFit="1" customWidth="1"/>
    <col min="6" max="6" width="17.28125" style="1" bestFit="1" customWidth="1"/>
    <col min="7" max="10" width="16.28125" style="1" bestFit="1" customWidth="1"/>
    <col min="11" max="14" width="14.140625" style="1" customWidth="1"/>
    <col min="15" max="15" width="9.421875" style="1" bestFit="1" customWidth="1"/>
    <col min="16" max="16384" width="9.140625" style="1" customWidth="1"/>
  </cols>
  <sheetData>
    <row r="1" s="4" customFormat="1" ht="12.75">
      <c r="A1" s="4" t="s">
        <v>96</v>
      </c>
    </row>
    <row r="2" s="4" customFormat="1" ht="12.75"/>
    <row r="3" spans="1:14" s="4" customFormat="1" ht="12.75">
      <c r="A3" s="275" t="s">
        <v>117</v>
      </c>
      <c r="B3" s="275"/>
      <c r="C3" s="275"/>
      <c r="D3" s="275"/>
      <c r="E3" s="275"/>
      <c r="F3" s="275"/>
      <c r="G3" s="275"/>
      <c r="H3" s="275"/>
      <c r="I3" s="275"/>
      <c r="J3" s="275"/>
      <c r="K3" s="275"/>
      <c r="L3" s="275"/>
      <c r="M3" s="275"/>
      <c r="N3" s="275"/>
    </row>
    <row r="4" spans="1:14" s="4" customFormat="1" ht="12.75">
      <c r="A4" s="275" t="s">
        <v>201</v>
      </c>
      <c r="B4" s="275"/>
      <c r="C4" s="275"/>
      <c r="D4" s="275"/>
      <c r="E4" s="275"/>
      <c r="F4" s="275"/>
      <c r="G4" s="275"/>
      <c r="H4" s="275"/>
      <c r="I4" s="275"/>
      <c r="J4" s="275"/>
      <c r="K4" s="275"/>
      <c r="L4" s="275"/>
      <c r="M4" s="275"/>
      <c r="N4" s="275"/>
    </row>
    <row r="5" spans="1:14" s="4" customFormat="1" ht="12.75">
      <c r="A5" s="280" t="s">
        <v>220</v>
      </c>
      <c r="B5" s="280"/>
      <c r="C5" s="280"/>
      <c r="D5" s="280"/>
      <c r="E5" s="280"/>
      <c r="F5" s="280"/>
      <c r="G5" s="280"/>
      <c r="H5" s="280"/>
      <c r="I5" s="280"/>
      <c r="J5" s="280"/>
      <c r="K5" s="280"/>
      <c r="L5" s="280"/>
      <c r="M5" s="280"/>
      <c r="N5" s="280"/>
    </row>
    <row r="6" spans="1:14" s="4" customFormat="1" ht="12.75">
      <c r="A6" s="275"/>
      <c r="B6" s="275"/>
      <c r="C6" s="275"/>
      <c r="D6" s="275"/>
      <c r="E6" s="275"/>
      <c r="F6" s="275"/>
      <c r="G6" s="275"/>
      <c r="H6" s="275"/>
      <c r="I6" s="275"/>
      <c r="J6" s="275"/>
      <c r="K6" s="275"/>
      <c r="L6" s="275"/>
      <c r="M6" s="275"/>
      <c r="N6" s="275"/>
    </row>
    <row r="9" spans="1:14" s="4" customFormat="1" ht="12.75">
      <c r="A9" s="50"/>
      <c r="B9" s="8"/>
      <c r="C9" s="8"/>
      <c r="D9" s="9"/>
      <c r="E9" s="9"/>
      <c r="F9" s="10"/>
      <c r="G9" s="287" t="s">
        <v>86</v>
      </c>
      <c r="H9" s="288"/>
      <c r="I9" s="288"/>
      <c r="J9" s="289"/>
      <c r="K9" s="287" t="s">
        <v>86</v>
      </c>
      <c r="L9" s="288"/>
      <c r="M9" s="288"/>
      <c r="N9" s="289"/>
    </row>
    <row r="10" spans="1:14" s="4" customFormat="1" ht="12.75">
      <c r="A10" s="51"/>
      <c r="D10" s="52"/>
      <c r="E10" s="52"/>
      <c r="F10" s="14"/>
      <c r="G10" s="285" t="s">
        <v>88</v>
      </c>
      <c r="H10" s="281"/>
      <c r="I10" s="281"/>
      <c r="J10" s="286"/>
      <c r="K10" s="285" t="s">
        <v>94</v>
      </c>
      <c r="L10" s="275"/>
      <c r="M10" s="275"/>
      <c r="N10" s="286"/>
    </row>
    <row r="11" spans="1:14" s="4" customFormat="1" ht="12.75">
      <c r="A11" s="51"/>
      <c r="D11" s="52" t="s">
        <v>1</v>
      </c>
      <c r="E11" s="13" t="s">
        <v>1</v>
      </c>
      <c r="F11" s="14" t="s">
        <v>32</v>
      </c>
      <c r="G11" s="154" t="s">
        <v>63</v>
      </c>
      <c r="H11" s="9" t="s">
        <v>63</v>
      </c>
      <c r="I11" s="10" t="s">
        <v>63</v>
      </c>
      <c r="J11" s="11" t="s">
        <v>64</v>
      </c>
      <c r="K11" s="9" t="s">
        <v>63</v>
      </c>
      <c r="L11" s="9" t="s">
        <v>63</v>
      </c>
      <c r="M11" s="9" t="s">
        <v>63</v>
      </c>
      <c r="N11" s="11" t="s">
        <v>64</v>
      </c>
    </row>
    <row r="12" spans="1:14" s="4" customFormat="1" ht="12.75">
      <c r="A12" s="53" t="s">
        <v>9</v>
      </c>
      <c r="B12" s="17" t="s">
        <v>10</v>
      </c>
      <c r="C12" s="17" t="s">
        <v>11</v>
      </c>
      <c r="D12" s="18" t="s">
        <v>12</v>
      </c>
      <c r="E12" s="18" t="s">
        <v>7</v>
      </c>
      <c r="F12" s="19" t="s">
        <v>7</v>
      </c>
      <c r="G12" s="18" t="s">
        <v>65</v>
      </c>
      <c r="H12" s="18" t="s">
        <v>66</v>
      </c>
      <c r="I12" s="19" t="s">
        <v>67</v>
      </c>
      <c r="J12" s="20" t="s">
        <v>68</v>
      </c>
      <c r="K12" s="18" t="s">
        <v>65</v>
      </c>
      <c r="L12" s="18" t="s">
        <v>66</v>
      </c>
      <c r="M12" s="18" t="s">
        <v>67</v>
      </c>
      <c r="N12" s="20" t="s">
        <v>68</v>
      </c>
    </row>
    <row r="13" spans="1:15" ht="12.75">
      <c r="A13" s="54">
        <v>1</v>
      </c>
      <c r="B13" s="6" t="s">
        <v>144</v>
      </c>
      <c r="C13" s="6" t="s">
        <v>140</v>
      </c>
      <c r="D13" s="107">
        <v>1989875</v>
      </c>
      <c r="E13" s="107">
        <v>71810058</v>
      </c>
      <c r="F13" s="108">
        <v>5946221</v>
      </c>
      <c r="G13" s="107">
        <v>742503</v>
      </c>
      <c r="H13" s="107">
        <v>3212780</v>
      </c>
      <c r="I13" s="107">
        <v>316589</v>
      </c>
      <c r="J13" s="125">
        <v>4271872</v>
      </c>
      <c r="K13" s="107">
        <v>359529</v>
      </c>
      <c r="L13" s="107">
        <v>1238268</v>
      </c>
      <c r="M13" s="107">
        <v>76552</v>
      </c>
      <c r="N13" s="125">
        <v>1674349</v>
      </c>
      <c r="O13" s="25"/>
    </row>
    <row r="14" spans="1:15" ht="12.75">
      <c r="A14" s="54">
        <v>2</v>
      </c>
      <c r="B14" s="6" t="s">
        <v>146</v>
      </c>
      <c r="C14" s="6" t="s">
        <v>167</v>
      </c>
      <c r="D14" s="76">
        <v>1344751</v>
      </c>
      <c r="E14" s="76">
        <v>62963116</v>
      </c>
      <c r="F14" s="77">
        <v>3207215</v>
      </c>
      <c r="G14" s="76">
        <v>266273</v>
      </c>
      <c r="H14" s="76">
        <v>953454</v>
      </c>
      <c r="I14" s="76">
        <v>131643</v>
      </c>
      <c r="J14" s="123">
        <v>1351370</v>
      </c>
      <c r="K14" s="76">
        <v>243686</v>
      </c>
      <c r="L14" s="76">
        <v>1511498</v>
      </c>
      <c r="M14" s="76">
        <v>100661</v>
      </c>
      <c r="N14" s="123">
        <v>1855845</v>
      </c>
      <c r="O14" s="25"/>
    </row>
    <row r="15" spans="1:15" ht="12.75">
      <c r="A15" s="54">
        <v>3</v>
      </c>
      <c r="B15" s="6" t="s">
        <v>161</v>
      </c>
      <c r="C15" s="6" t="s">
        <v>131</v>
      </c>
      <c r="D15" s="76">
        <v>111117</v>
      </c>
      <c r="E15" s="76">
        <v>47467154</v>
      </c>
      <c r="F15" s="77">
        <v>336408</v>
      </c>
      <c r="G15" s="76">
        <v>35301</v>
      </c>
      <c r="H15" s="76">
        <v>147796</v>
      </c>
      <c r="I15" s="76">
        <v>12327</v>
      </c>
      <c r="J15" s="123">
        <v>195424</v>
      </c>
      <c r="K15" s="76">
        <v>44690</v>
      </c>
      <c r="L15" s="76">
        <v>90690</v>
      </c>
      <c r="M15" s="76">
        <v>5604</v>
      </c>
      <c r="N15" s="123">
        <v>140984</v>
      </c>
      <c r="O15" s="25"/>
    </row>
    <row r="16" spans="1:15" ht="13.5" thickBot="1">
      <c r="A16" s="55">
        <v>4</v>
      </c>
      <c r="B16" s="26" t="s">
        <v>145</v>
      </c>
      <c r="C16" s="26" t="s">
        <v>132</v>
      </c>
      <c r="D16" s="78">
        <v>1438859</v>
      </c>
      <c r="E16" s="78">
        <v>41386713</v>
      </c>
      <c r="F16" s="79">
        <v>2887671</v>
      </c>
      <c r="G16" s="78">
        <v>449779</v>
      </c>
      <c r="H16" s="78">
        <v>1689638</v>
      </c>
      <c r="I16" s="78">
        <v>116267</v>
      </c>
      <c r="J16" s="124">
        <v>2255684</v>
      </c>
      <c r="K16" s="78">
        <v>150762</v>
      </c>
      <c r="L16" s="78">
        <v>422222</v>
      </c>
      <c r="M16" s="78">
        <v>59003</v>
      </c>
      <c r="N16" s="124">
        <v>631987</v>
      </c>
      <c r="O16" s="25"/>
    </row>
    <row r="17" spans="1:14" ht="13.5" thickTop="1">
      <c r="A17" s="12"/>
      <c r="D17" s="69"/>
      <c r="E17" s="86"/>
      <c r="F17" s="87"/>
      <c r="G17" s="69"/>
      <c r="H17" s="69"/>
      <c r="I17" s="87"/>
      <c r="J17" s="88"/>
      <c r="K17" s="69"/>
      <c r="L17" s="69"/>
      <c r="M17" s="69"/>
      <c r="N17" s="88"/>
    </row>
    <row r="18" spans="1:14" ht="12.75">
      <c r="A18" s="12" t="s">
        <v>207</v>
      </c>
      <c r="D18" s="56">
        <v>4884602</v>
      </c>
      <c r="E18" s="27">
        <v>223627041</v>
      </c>
      <c r="F18" s="28">
        <v>12377515</v>
      </c>
      <c r="G18" s="56">
        <v>1493856</v>
      </c>
      <c r="H18" s="56">
        <v>6003668</v>
      </c>
      <c r="I18" s="28">
        <v>576826</v>
      </c>
      <c r="J18" s="37">
        <v>8074350</v>
      </c>
      <c r="K18" s="56">
        <v>798667</v>
      </c>
      <c r="L18" s="56">
        <v>3262678</v>
      </c>
      <c r="M18" s="56">
        <v>241820</v>
      </c>
      <c r="N18" s="37">
        <v>4303165</v>
      </c>
    </row>
    <row r="19" spans="1:14" ht="12.75">
      <c r="A19" s="40" t="s">
        <v>203</v>
      </c>
      <c r="D19" s="69">
        <v>8010782.000999996</v>
      </c>
      <c r="E19" s="86">
        <v>16411572.340999974</v>
      </c>
      <c r="F19" s="87">
        <v>471133.20000000007</v>
      </c>
      <c r="G19" s="69">
        <v>54976.199</v>
      </c>
      <c r="H19" s="69">
        <v>141301.882</v>
      </c>
      <c r="I19" s="87">
        <v>12899.948</v>
      </c>
      <c r="J19" s="88">
        <v>209178.029</v>
      </c>
      <c r="K19" s="69">
        <v>80123.55899999998</v>
      </c>
      <c r="L19" s="69">
        <v>161229.15000000005</v>
      </c>
      <c r="M19" s="69">
        <v>20602.462</v>
      </c>
      <c r="N19" s="88">
        <v>261955.17100000003</v>
      </c>
    </row>
    <row r="20" spans="1:14" s="39" customFormat="1" ht="12.75">
      <c r="A20" s="41" t="s">
        <v>206</v>
      </c>
      <c r="B20" s="42"/>
      <c r="C20" s="42"/>
      <c r="D20" s="89">
        <v>12895384.000999989</v>
      </c>
      <c r="E20" s="89">
        <v>240038613.3410001</v>
      </c>
      <c r="F20" s="90">
        <v>12848648.199999996</v>
      </c>
      <c r="G20" s="89">
        <v>1548832.1989999998</v>
      </c>
      <c r="H20" s="89">
        <v>6144969.881999998</v>
      </c>
      <c r="I20" s="90">
        <v>589725.948</v>
      </c>
      <c r="J20" s="91">
        <v>8283528.028999996</v>
      </c>
      <c r="K20" s="89">
        <v>878790.5590000002</v>
      </c>
      <c r="L20" s="89">
        <v>3423907.149999999</v>
      </c>
      <c r="M20" s="89">
        <v>262422.46199999994</v>
      </c>
      <c r="N20" s="91">
        <v>4565120.170999999</v>
      </c>
    </row>
    <row r="21" spans="1:14" ht="12.75">
      <c r="A21" s="12"/>
      <c r="N21" s="21"/>
    </row>
    <row r="22" spans="1:14" ht="12.75">
      <c r="A22" s="12"/>
      <c r="N22" s="21"/>
    </row>
    <row r="23" spans="1:14" ht="12.75">
      <c r="A23" s="12" t="s">
        <v>106</v>
      </c>
      <c r="N23" s="21"/>
    </row>
    <row r="24" spans="1:14" ht="12.75">
      <c r="A24" s="12" t="s">
        <v>113</v>
      </c>
      <c r="N24" s="21"/>
    </row>
    <row r="25" spans="1:14" ht="12.75">
      <c r="A25" s="12" t="s">
        <v>83</v>
      </c>
      <c r="N25" s="21"/>
    </row>
    <row r="26" spans="1:14" ht="12.75">
      <c r="A26" s="16" t="s">
        <v>171</v>
      </c>
      <c r="B26" s="7"/>
      <c r="C26" s="7"/>
      <c r="D26" s="7"/>
      <c r="E26" s="7"/>
      <c r="F26" s="7"/>
      <c r="G26" s="7"/>
      <c r="H26" s="7"/>
      <c r="I26" s="7"/>
      <c r="J26" s="7"/>
      <c r="K26" s="7"/>
      <c r="L26" s="7"/>
      <c r="M26" s="7"/>
      <c r="N26" s="49"/>
    </row>
    <row r="31" ht="12.75">
      <c r="A31" s="227"/>
    </row>
    <row r="33" spans="1:13" ht="12.75">
      <c r="A33"/>
      <c r="B33"/>
      <c r="C33"/>
      <c r="D33"/>
      <c r="E33"/>
      <c r="F33"/>
      <c r="G33"/>
      <c r="H33"/>
      <c r="I33"/>
      <c r="J33"/>
      <c r="K33"/>
      <c r="L33"/>
      <c r="M33"/>
    </row>
    <row r="34" spans="1:13" ht="12.75">
      <c r="A34"/>
      <c r="B34"/>
      <c r="C34"/>
      <c r="D34"/>
      <c r="E34"/>
      <c r="F34"/>
      <c r="G34"/>
      <c r="H34"/>
      <c r="I34"/>
      <c r="J34"/>
      <c r="K34"/>
      <c r="L34"/>
      <c r="M34"/>
    </row>
    <row r="35" spans="1:13" ht="12.75">
      <c r="A35"/>
      <c r="B35"/>
      <c r="C35"/>
      <c r="D35"/>
      <c r="E35"/>
      <c r="F35"/>
      <c r="G35"/>
      <c r="H35"/>
      <c r="I35"/>
      <c r="J35"/>
      <c r="K35"/>
      <c r="L35"/>
      <c r="M35"/>
    </row>
    <row r="36" spans="1:13" ht="12.75">
      <c r="A36"/>
      <c r="B36"/>
      <c r="C36"/>
      <c r="D36"/>
      <c r="E36"/>
      <c r="F36"/>
      <c r="G36"/>
      <c r="H36"/>
      <c r="I36"/>
      <c r="J36"/>
      <c r="K36"/>
      <c r="L36"/>
      <c r="M36"/>
    </row>
    <row r="37" spans="1:13" ht="12.75">
      <c r="A37"/>
      <c r="B37"/>
      <c r="C37"/>
      <c r="D37"/>
      <c r="E37"/>
      <c r="F37"/>
      <c r="G37"/>
      <c r="H37"/>
      <c r="I37"/>
      <c r="J37"/>
      <c r="K37"/>
      <c r="L37"/>
      <c r="M37"/>
    </row>
    <row r="38" spans="1:13" ht="12.75">
      <c r="A38"/>
      <c r="B38"/>
      <c r="C38"/>
      <c r="D38"/>
      <c r="E38"/>
      <c r="F38"/>
      <c r="G38"/>
      <c r="H38"/>
      <c r="I38"/>
      <c r="J38"/>
      <c r="K38"/>
      <c r="L38"/>
      <c r="M38"/>
    </row>
    <row r="39" spans="1:13" ht="12.75">
      <c r="A39"/>
      <c r="B39"/>
      <c r="C39"/>
      <c r="D39"/>
      <c r="E39"/>
      <c r="F39"/>
      <c r="G39"/>
      <c r="H39"/>
      <c r="I39"/>
      <c r="J39"/>
      <c r="K39"/>
      <c r="L39"/>
      <c r="M39"/>
    </row>
    <row r="40" spans="1:13" ht="12.75">
      <c r="A40"/>
      <c r="B40"/>
      <c r="C40"/>
      <c r="D40"/>
      <c r="E40"/>
      <c r="F40"/>
      <c r="G40"/>
      <c r="H40"/>
      <c r="I40"/>
      <c r="J40"/>
      <c r="K40"/>
      <c r="L40"/>
      <c r="M40"/>
    </row>
    <row r="41" spans="1:13" ht="12.75">
      <c r="A41"/>
      <c r="B41"/>
      <c r="C41"/>
      <c r="D41"/>
      <c r="E41"/>
      <c r="F41"/>
      <c r="G41"/>
      <c r="H41"/>
      <c r="I41"/>
      <c r="J41"/>
      <c r="K41"/>
      <c r="L41"/>
      <c r="M41"/>
    </row>
    <row r="43" spans="3:13" ht="12.75">
      <c r="C43" s="248"/>
      <c r="D43" s="248"/>
      <c r="E43" s="248"/>
      <c r="F43" s="248"/>
      <c r="G43" s="248"/>
      <c r="H43" s="248"/>
      <c r="I43" s="248"/>
      <c r="J43" s="248"/>
      <c r="K43" s="248"/>
      <c r="L43" s="248"/>
      <c r="M43" s="248"/>
    </row>
    <row r="44" spans="3:13" ht="12.75">
      <c r="C44" s="248"/>
      <c r="D44" s="248"/>
      <c r="E44" s="248"/>
      <c r="F44" s="248"/>
      <c r="G44" s="248"/>
      <c r="H44" s="248"/>
      <c r="I44" s="248"/>
      <c r="J44" s="248"/>
      <c r="K44" s="248"/>
      <c r="L44" s="248"/>
      <c r="M44" s="248"/>
    </row>
    <row r="45" spans="3:13" ht="12.75">
      <c r="C45" s="248"/>
      <c r="D45" s="248"/>
      <c r="E45" s="248"/>
      <c r="F45" s="248"/>
      <c r="G45" s="248"/>
      <c r="H45" s="248"/>
      <c r="I45" s="248"/>
      <c r="J45" s="248"/>
      <c r="K45" s="248"/>
      <c r="L45" s="248"/>
      <c r="M45" s="248"/>
    </row>
    <row r="46" spans="3:13" ht="12.75">
      <c r="C46" s="248"/>
      <c r="D46" s="248"/>
      <c r="E46" s="248"/>
      <c r="F46" s="248"/>
      <c r="G46" s="248"/>
      <c r="H46" s="248"/>
      <c r="I46" s="248"/>
      <c r="J46" s="248"/>
      <c r="K46" s="248"/>
      <c r="L46" s="248"/>
      <c r="M46" s="248"/>
    </row>
    <row r="47" spans="3:13" ht="12.75">
      <c r="C47" s="248"/>
      <c r="D47" s="248"/>
      <c r="E47" s="248"/>
      <c r="F47" s="248"/>
      <c r="G47" s="248"/>
      <c r="H47" s="248"/>
      <c r="I47" s="248"/>
      <c r="J47" s="248"/>
      <c r="K47" s="248"/>
      <c r="L47" s="248"/>
      <c r="M47" s="248"/>
    </row>
    <row r="48" spans="3:13" ht="12.75">
      <c r="C48" s="249"/>
      <c r="D48" s="249"/>
      <c r="E48" s="249"/>
      <c r="F48" s="249"/>
      <c r="G48" s="249"/>
      <c r="H48" s="249"/>
      <c r="I48" s="249"/>
      <c r="J48" s="249"/>
      <c r="K48" s="249"/>
      <c r="L48" s="249"/>
      <c r="M48" s="249"/>
    </row>
    <row r="49" spans="3:13" ht="12.75">
      <c r="C49" s="248"/>
      <c r="D49" s="248"/>
      <c r="E49" s="248"/>
      <c r="F49" s="248"/>
      <c r="G49" s="248"/>
      <c r="H49" s="248"/>
      <c r="I49" s="248"/>
      <c r="J49" s="248"/>
      <c r="K49" s="248"/>
      <c r="L49" s="248"/>
      <c r="M49" s="248"/>
    </row>
    <row r="50" spans="3:13" ht="12.75">
      <c r="C50" s="248"/>
      <c r="D50" s="248"/>
      <c r="E50" s="248"/>
      <c r="F50" s="248"/>
      <c r="G50" s="248"/>
      <c r="H50" s="248"/>
      <c r="I50" s="248"/>
      <c r="J50" s="248"/>
      <c r="K50" s="248"/>
      <c r="L50" s="248"/>
      <c r="M50" s="248"/>
    </row>
    <row r="51" spans="3:13" ht="12.75">
      <c r="C51" s="248"/>
      <c r="D51" s="248"/>
      <c r="E51" s="248"/>
      <c r="F51" s="248"/>
      <c r="G51" s="248"/>
      <c r="H51" s="248"/>
      <c r="I51" s="248"/>
      <c r="J51" s="248"/>
      <c r="K51" s="248"/>
      <c r="L51" s="248"/>
      <c r="M51" s="248"/>
    </row>
  </sheetData>
  <sheetProtection/>
  <mergeCells count="8">
    <mergeCell ref="K10:N10"/>
    <mergeCell ref="G10:J10"/>
    <mergeCell ref="G9:J9"/>
    <mergeCell ref="A3:N3"/>
    <mergeCell ref="A4:N4"/>
    <mergeCell ref="A6:N6"/>
    <mergeCell ref="K9:N9"/>
    <mergeCell ref="A5:N5"/>
  </mergeCells>
  <printOptions horizontalCentered="1"/>
  <pageMargins left="0.5" right="0.5" top="0.5" bottom="1" header="0.5" footer="0.5"/>
  <pageSetup fitToHeight="1" fitToWidth="1" horizontalDpi="600" verticalDpi="600" orientation="landscape" scale="54"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Q120"/>
  <sheetViews>
    <sheetView tabSelected="1" zoomScalePageLayoutView="0" workbookViewId="0" topLeftCell="A1">
      <selection activeCell="A56" sqref="A56:IV112"/>
    </sheetView>
  </sheetViews>
  <sheetFormatPr defaultColWidth="9.140625" defaultRowHeight="12.75"/>
  <cols>
    <col min="1" max="1" width="9.28125" style="12" bestFit="1" customWidth="1"/>
    <col min="2" max="2" width="61.8515625" style="6" customWidth="1"/>
    <col min="3" max="3" width="9.8515625" style="6" bestFit="1" customWidth="1"/>
    <col min="4" max="4" width="12.00390625" style="6" bestFit="1" customWidth="1"/>
    <col min="5" max="5" width="19.00390625" style="6" customWidth="1"/>
    <col min="6" max="6" width="15.28125" style="6" bestFit="1" customWidth="1"/>
    <col min="7" max="9" width="12.00390625" style="6" bestFit="1" customWidth="1"/>
    <col min="10" max="10" width="10.57421875" style="6" bestFit="1" customWidth="1"/>
    <col min="11" max="11" width="11.28125" style="6" bestFit="1" customWidth="1"/>
    <col min="12" max="12" width="15.8515625" style="6" bestFit="1" customWidth="1"/>
    <col min="13" max="13" width="12.00390625" style="6" bestFit="1" customWidth="1"/>
    <col min="14" max="14" width="10.57421875" style="6" bestFit="1" customWidth="1"/>
    <col min="15" max="15" width="11.00390625" style="6" customWidth="1"/>
    <col min="16" max="16" width="15.7109375" style="6" bestFit="1" customWidth="1"/>
    <col min="17" max="16384" width="9.140625" style="6" customWidth="1"/>
  </cols>
  <sheetData>
    <row r="1" spans="1:17" s="44" customFormat="1" ht="12.75">
      <c r="A1" s="5" t="s">
        <v>93</v>
      </c>
      <c r="B1" s="6"/>
      <c r="C1" s="6"/>
      <c r="D1" s="6"/>
      <c r="E1" s="6"/>
      <c r="F1" s="6"/>
      <c r="G1" s="6"/>
      <c r="H1" s="6"/>
      <c r="I1" s="6"/>
      <c r="J1" s="6"/>
      <c r="K1" s="6"/>
      <c r="L1" s="6"/>
      <c r="M1" s="6"/>
      <c r="N1" s="6"/>
      <c r="O1" s="6"/>
      <c r="P1" s="6"/>
      <c r="Q1" s="6"/>
    </row>
    <row r="2" ht="12.75">
      <c r="A2" s="6"/>
    </row>
    <row r="3" spans="1:16" ht="12.75">
      <c r="A3" s="281" t="s">
        <v>219</v>
      </c>
      <c r="B3" s="281"/>
      <c r="C3" s="281"/>
      <c r="D3" s="281"/>
      <c r="E3" s="281"/>
      <c r="F3" s="281"/>
      <c r="G3" s="281"/>
      <c r="H3" s="281"/>
      <c r="I3" s="281"/>
      <c r="J3" s="281"/>
      <c r="K3" s="281"/>
      <c r="L3" s="281"/>
      <c r="M3" s="281"/>
      <c r="N3" s="281"/>
      <c r="O3" s="281"/>
      <c r="P3" s="281"/>
    </row>
    <row r="4" spans="1:16" ht="12.75">
      <c r="A4" s="281" t="s">
        <v>200</v>
      </c>
      <c r="B4" s="281"/>
      <c r="C4" s="281"/>
      <c r="D4" s="281"/>
      <c r="E4" s="281"/>
      <c r="F4" s="281"/>
      <c r="G4" s="281"/>
      <c r="H4" s="281"/>
      <c r="I4" s="281"/>
      <c r="J4" s="281"/>
      <c r="K4" s="281"/>
      <c r="L4" s="281"/>
      <c r="M4" s="281"/>
      <c r="N4" s="281"/>
      <c r="O4" s="281"/>
      <c r="P4" s="281"/>
    </row>
    <row r="5" spans="1:16" ht="12.75">
      <c r="A5" s="290" t="s">
        <v>220</v>
      </c>
      <c r="B5" s="290"/>
      <c r="C5" s="290"/>
      <c r="D5" s="290"/>
      <c r="E5" s="290"/>
      <c r="F5" s="290"/>
      <c r="G5" s="290"/>
      <c r="H5" s="290"/>
      <c r="I5" s="290"/>
      <c r="J5" s="290"/>
      <c r="K5" s="290"/>
      <c r="L5" s="290"/>
      <c r="M5" s="290"/>
      <c r="N5" s="290"/>
      <c r="O5" s="290"/>
      <c r="P5" s="290"/>
    </row>
    <row r="6" spans="1:16" ht="12.75">
      <c r="A6" s="281"/>
      <c r="B6" s="281"/>
      <c r="C6" s="281"/>
      <c r="D6" s="281"/>
      <c r="E6" s="281"/>
      <c r="F6" s="281"/>
      <c r="G6" s="281"/>
      <c r="H6" s="281"/>
      <c r="I6" s="281"/>
      <c r="J6" s="281"/>
      <c r="K6" s="281"/>
      <c r="L6" s="281"/>
      <c r="M6" s="281"/>
      <c r="N6" s="281"/>
      <c r="O6" s="281"/>
      <c r="P6" s="281"/>
    </row>
    <row r="7" ht="12.75">
      <c r="A7" s="6"/>
    </row>
    <row r="8" spans="1:13" ht="12.75">
      <c r="A8" s="6"/>
      <c r="B8" s="5"/>
      <c r="C8" s="5"/>
      <c r="D8" s="5"/>
      <c r="E8" s="5"/>
      <c r="F8" s="5"/>
      <c r="G8" s="5"/>
      <c r="H8" s="5"/>
      <c r="I8" s="5"/>
      <c r="J8" s="5"/>
      <c r="K8" s="5"/>
      <c r="L8" s="5"/>
      <c r="M8" s="5"/>
    </row>
    <row r="9" spans="1:16" ht="12.75">
      <c r="A9" s="50"/>
      <c r="B9" s="8"/>
      <c r="C9" s="8"/>
      <c r="D9" s="9"/>
      <c r="E9" s="10"/>
      <c r="F9" s="11"/>
      <c r="G9" s="288" t="s">
        <v>32</v>
      </c>
      <c r="H9" s="289"/>
      <c r="I9" s="288" t="s">
        <v>89</v>
      </c>
      <c r="J9" s="288"/>
      <c r="K9" s="288"/>
      <c r="L9" s="289"/>
      <c r="M9" s="287" t="s">
        <v>90</v>
      </c>
      <c r="N9" s="288"/>
      <c r="O9" s="288"/>
      <c r="P9" s="289"/>
    </row>
    <row r="10" spans="1:16" ht="12.75">
      <c r="A10" s="51"/>
      <c r="B10" s="5"/>
      <c r="C10" s="5"/>
      <c r="F10" s="92" t="s">
        <v>92</v>
      </c>
      <c r="G10" s="281" t="s">
        <v>7</v>
      </c>
      <c r="H10" s="286"/>
      <c r="I10" s="154" t="s">
        <v>87</v>
      </c>
      <c r="J10" s="9" t="s">
        <v>92</v>
      </c>
      <c r="K10" s="159"/>
      <c r="L10" s="10" t="s">
        <v>25</v>
      </c>
      <c r="M10" s="154" t="s">
        <v>87</v>
      </c>
      <c r="N10" s="9" t="s">
        <v>92</v>
      </c>
      <c r="O10" s="159"/>
      <c r="P10" s="10" t="s">
        <v>25</v>
      </c>
    </row>
    <row r="11" spans="1:16" ht="12.75">
      <c r="A11" s="51"/>
      <c r="B11" s="5"/>
      <c r="C11" s="5"/>
      <c r="D11" s="80" t="s">
        <v>1</v>
      </c>
      <c r="E11" s="81" t="s">
        <v>1</v>
      </c>
      <c r="F11" s="92" t="s">
        <v>2</v>
      </c>
      <c r="G11" s="80"/>
      <c r="H11" s="81"/>
      <c r="I11" s="13" t="s">
        <v>91</v>
      </c>
      <c r="J11" s="13" t="s">
        <v>97</v>
      </c>
      <c r="K11" s="13" t="s">
        <v>2</v>
      </c>
      <c r="L11" s="14" t="s">
        <v>2</v>
      </c>
      <c r="M11" s="160" t="s">
        <v>91</v>
      </c>
      <c r="N11" s="13" t="s">
        <v>97</v>
      </c>
      <c r="O11" s="13" t="s">
        <v>2</v>
      </c>
      <c r="P11" s="14" t="s">
        <v>2</v>
      </c>
    </row>
    <row r="12" spans="1:16" ht="12.75">
      <c r="A12" s="53" t="s">
        <v>9</v>
      </c>
      <c r="B12" s="17" t="s">
        <v>10</v>
      </c>
      <c r="C12" s="17" t="s">
        <v>11</v>
      </c>
      <c r="D12" s="94" t="s">
        <v>12</v>
      </c>
      <c r="E12" s="95" t="s">
        <v>7</v>
      </c>
      <c r="F12" s="93" t="s">
        <v>95</v>
      </c>
      <c r="G12" s="94" t="s">
        <v>89</v>
      </c>
      <c r="H12" s="95" t="s">
        <v>90</v>
      </c>
      <c r="I12" s="18" t="s">
        <v>6</v>
      </c>
      <c r="J12" s="18" t="s">
        <v>6</v>
      </c>
      <c r="K12" s="18" t="s">
        <v>4</v>
      </c>
      <c r="L12" s="19" t="s">
        <v>7</v>
      </c>
      <c r="M12" s="161" t="s">
        <v>6</v>
      </c>
      <c r="N12" s="18" t="s">
        <v>6</v>
      </c>
      <c r="O12" s="18" t="s">
        <v>4</v>
      </c>
      <c r="P12" s="19" t="s">
        <v>7</v>
      </c>
    </row>
    <row r="13" spans="1:16" ht="12.75">
      <c r="A13" s="54">
        <v>1</v>
      </c>
      <c r="B13" s="6" t="s">
        <v>144</v>
      </c>
      <c r="C13" s="6" t="s">
        <v>140</v>
      </c>
      <c r="D13" s="140">
        <v>1989875</v>
      </c>
      <c r="E13" s="141">
        <v>65863837</v>
      </c>
      <c r="F13" s="146">
        <v>5946221</v>
      </c>
      <c r="G13" s="147">
        <v>2959741</v>
      </c>
      <c r="H13" s="148">
        <v>2986480</v>
      </c>
      <c r="I13" s="147">
        <v>2923226</v>
      </c>
      <c r="J13" s="147">
        <v>19850</v>
      </c>
      <c r="K13" s="147">
        <v>7531</v>
      </c>
      <c r="L13" s="148">
        <v>9134</v>
      </c>
      <c r="M13" s="147">
        <v>2921431</v>
      </c>
      <c r="N13" s="147">
        <v>391</v>
      </c>
      <c r="O13" s="147">
        <v>9641</v>
      </c>
      <c r="P13" s="148">
        <v>55017</v>
      </c>
    </row>
    <row r="14" spans="1:16" s="86" customFormat="1" ht="12.75">
      <c r="A14" s="155">
        <v>2</v>
      </c>
      <c r="B14" s="86" t="s">
        <v>146</v>
      </c>
      <c r="C14" s="86" t="s">
        <v>167</v>
      </c>
      <c r="D14" s="134">
        <v>1344751</v>
      </c>
      <c r="E14" s="135">
        <v>59755901</v>
      </c>
      <c r="F14" s="123">
        <v>3207215</v>
      </c>
      <c r="G14" s="76">
        <v>1634317</v>
      </c>
      <c r="H14" s="77">
        <v>1572898</v>
      </c>
      <c r="I14" s="76">
        <v>1588133</v>
      </c>
      <c r="J14" s="76">
        <v>17304</v>
      </c>
      <c r="K14" s="76">
        <v>28880</v>
      </c>
      <c r="L14" s="77">
        <v>0</v>
      </c>
      <c r="M14" s="76">
        <v>1536187</v>
      </c>
      <c r="N14" s="76">
        <v>2123</v>
      </c>
      <c r="O14" s="76">
        <v>34588</v>
      </c>
      <c r="P14" s="77">
        <v>0</v>
      </c>
    </row>
    <row r="15" spans="1:16" s="86" customFormat="1" ht="12.75">
      <c r="A15" s="155">
        <v>3</v>
      </c>
      <c r="B15" s="86" t="s">
        <v>161</v>
      </c>
      <c r="C15" s="86" t="s">
        <v>131</v>
      </c>
      <c r="D15" s="134">
        <v>111117</v>
      </c>
      <c r="E15" s="135">
        <v>47130746</v>
      </c>
      <c r="F15" s="123">
        <v>336408</v>
      </c>
      <c r="G15" s="76">
        <v>204784</v>
      </c>
      <c r="H15" s="77">
        <v>131624</v>
      </c>
      <c r="I15" s="76">
        <v>150721</v>
      </c>
      <c r="J15" s="76">
        <v>2628</v>
      </c>
      <c r="K15" s="76">
        <v>2350</v>
      </c>
      <c r="L15" s="77">
        <v>49085</v>
      </c>
      <c r="M15" s="76">
        <v>128939</v>
      </c>
      <c r="N15" s="76">
        <v>2534</v>
      </c>
      <c r="O15" s="76">
        <v>151</v>
      </c>
      <c r="P15" s="77">
        <v>0</v>
      </c>
    </row>
    <row r="16" spans="1:16" s="86" customFormat="1" ht="12.75">
      <c r="A16" s="155">
        <v>4</v>
      </c>
      <c r="B16" s="86" t="s">
        <v>145</v>
      </c>
      <c r="C16" s="86" t="s">
        <v>132</v>
      </c>
      <c r="D16" s="134">
        <v>1438859</v>
      </c>
      <c r="E16" s="135">
        <v>38499042</v>
      </c>
      <c r="F16" s="123">
        <v>2887671</v>
      </c>
      <c r="G16" s="76">
        <v>1440913</v>
      </c>
      <c r="H16" s="77">
        <v>1446758</v>
      </c>
      <c r="I16" s="76">
        <v>1407993</v>
      </c>
      <c r="J16" s="76">
        <v>8223</v>
      </c>
      <c r="K16" s="76">
        <v>24697</v>
      </c>
      <c r="L16" s="77">
        <v>0</v>
      </c>
      <c r="M16" s="76">
        <v>1390088</v>
      </c>
      <c r="N16" s="76">
        <v>4481</v>
      </c>
      <c r="O16" s="76">
        <v>52189</v>
      </c>
      <c r="P16" s="77">
        <v>0</v>
      </c>
    </row>
    <row r="17" spans="1:16" s="86" customFormat="1" ht="12.75">
      <c r="A17" s="155">
        <v>5</v>
      </c>
      <c r="B17" s="86" t="s">
        <v>147</v>
      </c>
      <c r="C17" s="86" t="s">
        <v>143</v>
      </c>
      <c r="D17" s="134">
        <v>179860.546</v>
      </c>
      <c r="E17" s="135">
        <v>4834670.047</v>
      </c>
      <c r="F17" s="123">
        <v>390237.471</v>
      </c>
      <c r="G17" s="76">
        <v>194147.931</v>
      </c>
      <c r="H17" s="77">
        <v>196089.54</v>
      </c>
      <c r="I17" s="76">
        <v>188579.492</v>
      </c>
      <c r="J17" s="76">
        <v>5568.439</v>
      </c>
      <c r="K17" s="76">
        <v>0</v>
      </c>
      <c r="L17" s="77">
        <v>0</v>
      </c>
      <c r="M17" s="76">
        <v>186717.644</v>
      </c>
      <c r="N17" s="76">
        <v>9371.896</v>
      </c>
      <c r="O17" s="76">
        <v>0</v>
      </c>
      <c r="P17" s="77">
        <v>0</v>
      </c>
    </row>
    <row r="18" spans="1:16" s="86" customFormat="1" ht="12.75">
      <c r="A18" s="155">
        <v>6</v>
      </c>
      <c r="B18" s="86" t="s">
        <v>166</v>
      </c>
      <c r="C18" s="86" t="s">
        <v>167</v>
      </c>
      <c r="D18" s="134">
        <v>1328010</v>
      </c>
      <c r="E18" s="135">
        <v>4283489</v>
      </c>
      <c r="F18" s="123">
        <v>49183</v>
      </c>
      <c r="G18" s="76">
        <v>26098</v>
      </c>
      <c r="H18" s="77">
        <v>23085</v>
      </c>
      <c r="I18" s="76">
        <v>13399</v>
      </c>
      <c r="J18" s="76">
        <v>0</v>
      </c>
      <c r="K18" s="76">
        <v>0</v>
      </c>
      <c r="L18" s="77">
        <v>12699</v>
      </c>
      <c r="M18" s="76">
        <v>11863</v>
      </c>
      <c r="N18" s="76">
        <v>102</v>
      </c>
      <c r="O18" s="76">
        <v>457</v>
      </c>
      <c r="P18" s="77">
        <v>10663</v>
      </c>
    </row>
    <row r="19" spans="1:16" s="86" customFormat="1" ht="12.75">
      <c r="A19" s="155">
        <v>7</v>
      </c>
      <c r="B19" s="86" t="s">
        <v>160</v>
      </c>
      <c r="C19" s="86" t="s">
        <v>155</v>
      </c>
      <c r="D19" s="134">
        <v>99782</v>
      </c>
      <c r="E19" s="135">
        <v>2551594</v>
      </c>
      <c r="F19" s="123">
        <v>8630</v>
      </c>
      <c r="G19" s="76">
        <v>7661</v>
      </c>
      <c r="H19" s="77">
        <v>969</v>
      </c>
      <c r="I19" s="76">
        <v>7661</v>
      </c>
      <c r="J19" s="76">
        <v>0</v>
      </c>
      <c r="K19" s="76">
        <v>0</v>
      </c>
      <c r="L19" s="77">
        <v>0</v>
      </c>
      <c r="M19" s="76">
        <v>969</v>
      </c>
      <c r="N19" s="76">
        <v>0</v>
      </c>
      <c r="O19" s="76">
        <v>0</v>
      </c>
      <c r="P19" s="77">
        <v>0</v>
      </c>
    </row>
    <row r="20" spans="1:16" s="86" customFormat="1" ht="12.75">
      <c r="A20" s="155">
        <v>8</v>
      </c>
      <c r="B20" s="86" t="s">
        <v>148</v>
      </c>
      <c r="C20" s="86" t="s">
        <v>131</v>
      </c>
      <c r="D20" s="134">
        <v>291475</v>
      </c>
      <c r="E20" s="135">
        <v>1196806</v>
      </c>
      <c r="F20" s="123">
        <v>101</v>
      </c>
      <c r="G20" s="76">
        <v>101</v>
      </c>
      <c r="H20" s="77">
        <v>0</v>
      </c>
      <c r="I20" s="76">
        <v>101</v>
      </c>
      <c r="J20" s="76">
        <v>0</v>
      </c>
      <c r="K20" s="76">
        <v>0</v>
      </c>
      <c r="L20" s="77">
        <v>0</v>
      </c>
      <c r="M20" s="76">
        <v>0</v>
      </c>
      <c r="N20" s="76">
        <v>0</v>
      </c>
      <c r="O20" s="76">
        <v>0</v>
      </c>
      <c r="P20" s="77">
        <v>0</v>
      </c>
    </row>
    <row r="21" spans="1:16" s="86" customFormat="1" ht="12.75">
      <c r="A21" s="155">
        <v>9</v>
      </c>
      <c r="B21" s="86" t="s">
        <v>149</v>
      </c>
      <c r="C21" s="86" t="s">
        <v>136</v>
      </c>
      <c r="D21" s="134">
        <v>212689.01</v>
      </c>
      <c r="E21" s="135">
        <v>1121741.0129999998</v>
      </c>
      <c r="F21" s="123">
        <v>135.555</v>
      </c>
      <c r="G21" s="76">
        <v>135.555</v>
      </c>
      <c r="H21" s="77">
        <v>0</v>
      </c>
      <c r="I21" s="76">
        <v>10</v>
      </c>
      <c r="J21" s="76">
        <v>0</v>
      </c>
      <c r="K21" s="76">
        <v>0</v>
      </c>
      <c r="L21" s="77">
        <v>125.555</v>
      </c>
      <c r="M21" s="76">
        <v>0</v>
      </c>
      <c r="N21" s="76">
        <v>0</v>
      </c>
      <c r="O21" s="76">
        <v>0</v>
      </c>
      <c r="P21" s="77">
        <v>0</v>
      </c>
    </row>
    <row r="22" spans="1:16" s="86" customFormat="1" ht="12.75">
      <c r="A22" s="155">
        <v>10</v>
      </c>
      <c r="B22" s="86" t="s">
        <v>151</v>
      </c>
      <c r="C22" s="86" t="s">
        <v>138</v>
      </c>
      <c r="D22" s="134">
        <v>298485.621</v>
      </c>
      <c r="E22" s="135">
        <v>376658.319</v>
      </c>
      <c r="F22" s="123">
        <v>4670.766</v>
      </c>
      <c r="G22" s="76">
        <v>1951.874</v>
      </c>
      <c r="H22" s="77">
        <v>2718.892</v>
      </c>
      <c r="I22" s="76">
        <v>95</v>
      </c>
      <c r="J22" s="76">
        <v>0</v>
      </c>
      <c r="K22" s="76">
        <v>0</v>
      </c>
      <c r="L22" s="77">
        <v>1856.874</v>
      </c>
      <c r="M22" s="76">
        <v>0</v>
      </c>
      <c r="N22" s="76">
        <v>0</v>
      </c>
      <c r="O22" s="76">
        <v>0</v>
      </c>
      <c r="P22" s="77">
        <v>2718.892</v>
      </c>
    </row>
    <row r="23" spans="1:16" s="86" customFormat="1" ht="12.75">
      <c r="A23" s="155">
        <v>11</v>
      </c>
      <c r="B23" s="86" t="s">
        <v>152</v>
      </c>
      <c r="C23" s="86" t="s">
        <v>133</v>
      </c>
      <c r="D23" s="134">
        <v>95631.363</v>
      </c>
      <c r="E23" s="135">
        <v>243907.39899999998</v>
      </c>
      <c r="F23" s="123">
        <v>0</v>
      </c>
      <c r="G23" s="76">
        <v>0</v>
      </c>
      <c r="H23" s="77">
        <v>0</v>
      </c>
      <c r="I23" s="76">
        <v>0</v>
      </c>
      <c r="J23" s="76">
        <v>0</v>
      </c>
      <c r="K23" s="76">
        <v>0</v>
      </c>
      <c r="L23" s="77">
        <v>0</v>
      </c>
      <c r="M23" s="76">
        <v>0</v>
      </c>
      <c r="N23" s="76">
        <v>0</v>
      </c>
      <c r="O23" s="76">
        <v>0</v>
      </c>
      <c r="P23" s="77">
        <v>0</v>
      </c>
    </row>
    <row r="24" spans="1:16" s="86" customFormat="1" ht="12.75">
      <c r="A24" s="155">
        <v>12</v>
      </c>
      <c r="B24" s="86" t="s">
        <v>150</v>
      </c>
      <c r="C24" s="86" t="s">
        <v>137</v>
      </c>
      <c r="D24" s="134">
        <v>167525.054</v>
      </c>
      <c r="E24" s="135">
        <v>233833.945</v>
      </c>
      <c r="F24" s="123">
        <v>4367.603</v>
      </c>
      <c r="G24" s="76">
        <v>2431.205</v>
      </c>
      <c r="H24" s="77">
        <v>1936.398</v>
      </c>
      <c r="I24" s="76">
        <v>606.166</v>
      </c>
      <c r="J24" s="76">
        <v>1821.253</v>
      </c>
      <c r="K24" s="76">
        <v>0</v>
      </c>
      <c r="L24" s="77">
        <v>3.786</v>
      </c>
      <c r="M24" s="76">
        <v>111.666</v>
      </c>
      <c r="N24" s="76">
        <v>1821.253</v>
      </c>
      <c r="O24" s="76">
        <v>0</v>
      </c>
      <c r="P24" s="77">
        <v>3.479</v>
      </c>
    </row>
    <row r="25" spans="1:16" s="86" customFormat="1" ht="12.75">
      <c r="A25" s="155">
        <v>13</v>
      </c>
      <c r="B25" s="86" t="s">
        <v>165</v>
      </c>
      <c r="C25" s="86" t="s">
        <v>138</v>
      </c>
      <c r="D25" s="134">
        <v>215432.36</v>
      </c>
      <c r="E25" s="135">
        <v>119629.56</v>
      </c>
      <c r="F25" s="123">
        <v>610.592</v>
      </c>
      <c r="G25" s="76">
        <v>599.569</v>
      </c>
      <c r="H25" s="77">
        <v>11.023</v>
      </c>
      <c r="I25" s="76">
        <v>599.569</v>
      </c>
      <c r="J25" s="76">
        <v>0</v>
      </c>
      <c r="K25" s="76">
        <v>0</v>
      </c>
      <c r="L25" s="77">
        <v>0</v>
      </c>
      <c r="M25" s="76">
        <v>11.023</v>
      </c>
      <c r="N25" s="76">
        <v>0</v>
      </c>
      <c r="O25" s="76">
        <v>0</v>
      </c>
      <c r="P25" s="77">
        <v>0</v>
      </c>
    </row>
    <row r="26" spans="1:16" s="86" customFormat="1" ht="12.75">
      <c r="A26" s="155">
        <v>14</v>
      </c>
      <c r="B26" s="86" t="s">
        <v>154</v>
      </c>
      <c r="C26" s="86" t="s">
        <v>140</v>
      </c>
      <c r="D26" s="134">
        <v>356590.456</v>
      </c>
      <c r="E26" s="135">
        <v>100340.916</v>
      </c>
      <c r="F26" s="123">
        <v>4070.236</v>
      </c>
      <c r="G26" s="76">
        <v>1574.167</v>
      </c>
      <c r="H26" s="77">
        <v>2496.069</v>
      </c>
      <c r="I26" s="76">
        <v>597</v>
      </c>
      <c r="J26" s="76">
        <v>0</v>
      </c>
      <c r="K26" s="76">
        <v>0</v>
      </c>
      <c r="L26" s="77">
        <v>977.167</v>
      </c>
      <c r="M26" s="76">
        <v>400</v>
      </c>
      <c r="N26" s="76">
        <v>0</v>
      </c>
      <c r="O26" s="76">
        <v>0</v>
      </c>
      <c r="P26" s="77">
        <v>2096.069</v>
      </c>
    </row>
    <row r="27" spans="1:16" s="86" customFormat="1" ht="12.75">
      <c r="A27" s="155">
        <v>15</v>
      </c>
      <c r="B27" s="86" t="s">
        <v>156</v>
      </c>
      <c r="C27" s="86" t="s">
        <v>141</v>
      </c>
      <c r="D27" s="134">
        <v>116068.082</v>
      </c>
      <c r="E27" s="135">
        <v>80287.039</v>
      </c>
      <c r="F27" s="123">
        <v>976.4830000000001</v>
      </c>
      <c r="G27" s="76">
        <v>101.546</v>
      </c>
      <c r="H27" s="77">
        <v>874.937</v>
      </c>
      <c r="I27" s="76">
        <v>0</v>
      </c>
      <c r="J27" s="76">
        <v>0</v>
      </c>
      <c r="K27" s="76">
        <v>0</v>
      </c>
      <c r="L27" s="77">
        <v>101.546</v>
      </c>
      <c r="M27" s="76">
        <v>0</v>
      </c>
      <c r="N27" s="76">
        <v>0</v>
      </c>
      <c r="O27" s="76">
        <v>0</v>
      </c>
      <c r="P27" s="77">
        <v>874.937</v>
      </c>
    </row>
    <row r="28" spans="1:16" s="86" customFormat="1" ht="12.75">
      <c r="A28" s="155">
        <v>16</v>
      </c>
      <c r="B28" s="86" t="s">
        <v>157</v>
      </c>
      <c r="C28" s="86" t="s">
        <v>132</v>
      </c>
      <c r="D28" s="134">
        <v>175616.476</v>
      </c>
      <c r="E28" s="135">
        <v>66782.582</v>
      </c>
      <c r="F28" s="123">
        <v>0</v>
      </c>
      <c r="G28" s="76">
        <v>0</v>
      </c>
      <c r="H28" s="77">
        <v>0</v>
      </c>
      <c r="I28" s="76">
        <v>0</v>
      </c>
      <c r="J28" s="76">
        <v>0</v>
      </c>
      <c r="K28" s="76">
        <v>0</v>
      </c>
      <c r="L28" s="77">
        <v>0</v>
      </c>
      <c r="M28" s="76">
        <v>0</v>
      </c>
      <c r="N28" s="76">
        <v>0</v>
      </c>
      <c r="O28" s="76">
        <v>0</v>
      </c>
      <c r="P28" s="77">
        <v>0</v>
      </c>
    </row>
    <row r="29" spans="1:16" s="86" customFormat="1" ht="12.75">
      <c r="A29" s="155">
        <v>17</v>
      </c>
      <c r="B29" s="86" t="s">
        <v>153</v>
      </c>
      <c r="C29" s="86" t="s">
        <v>140</v>
      </c>
      <c r="D29" s="134">
        <v>88092.809</v>
      </c>
      <c r="E29" s="135">
        <v>64903.301</v>
      </c>
      <c r="F29" s="123">
        <v>970.803</v>
      </c>
      <c r="G29" s="76">
        <v>795.554</v>
      </c>
      <c r="H29" s="77">
        <v>175.249</v>
      </c>
      <c r="I29" s="76">
        <v>795.554</v>
      </c>
      <c r="J29" s="76">
        <v>0</v>
      </c>
      <c r="K29" s="76">
        <v>0</v>
      </c>
      <c r="L29" s="77">
        <v>0</v>
      </c>
      <c r="M29" s="76">
        <v>82.519</v>
      </c>
      <c r="N29" s="76">
        <v>92.73</v>
      </c>
      <c r="O29" s="76">
        <v>0</v>
      </c>
      <c r="P29" s="77">
        <v>0</v>
      </c>
    </row>
    <row r="30" spans="1:16" s="86" customFormat="1" ht="12.75">
      <c r="A30" s="155">
        <v>18</v>
      </c>
      <c r="B30" s="86" t="s">
        <v>159</v>
      </c>
      <c r="C30" s="86" t="s">
        <v>140</v>
      </c>
      <c r="D30" s="134">
        <v>123338.495</v>
      </c>
      <c r="E30" s="135">
        <v>61637.917</v>
      </c>
      <c r="F30" s="123">
        <v>1568.8600000000001</v>
      </c>
      <c r="G30" s="76">
        <v>361.363</v>
      </c>
      <c r="H30" s="77">
        <v>1207.497</v>
      </c>
      <c r="I30" s="76">
        <v>0</v>
      </c>
      <c r="J30" s="76">
        <v>0</v>
      </c>
      <c r="K30" s="76">
        <v>0</v>
      </c>
      <c r="L30" s="77">
        <v>361.363</v>
      </c>
      <c r="M30" s="76">
        <v>0</v>
      </c>
      <c r="N30" s="76">
        <v>0</v>
      </c>
      <c r="O30" s="76">
        <v>0</v>
      </c>
      <c r="P30" s="77">
        <v>1207.497</v>
      </c>
    </row>
    <row r="31" spans="1:16" s="86" customFormat="1" ht="12.75">
      <c r="A31" s="155">
        <v>19</v>
      </c>
      <c r="B31" s="86" t="s">
        <v>162</v>
      </c>
      <c r="C31" s="86" t="s">
        <v>135</v>
      </c>
      <c r="D31" s="134">
        <v>104956.215</v>
      </c>
      <c r="E31" s="135">
        <v>61683.446</v>
      </c>
      <c r="F31" s="123">
        <v>10</v>
      </c>
      <c r="G31" s="76">
        <v>10</v>
      </c>
      <c r="H31" s="77">
        <v>0</v>
      </c>
      <c r="I31" s="76">
        <v>10</v>
      </c>
      <c r="J31" s="76">
        <v>0</v>
      </c>
      <c r="K31" s="76">
        <v>0</v>
      </c>
      <c r="L31" s="77">
        <v>0</v>
      </c>
      <c r="M31" s="76">
        <v>0</v>
      </c>
      <c r="N31" s="76">
        <v>0</v>
      </c>
      <c r="O31" s="76">
        <v>0</v>
      </c>
      <c r="P31" s="77">
        <v>0</v>
      </c>
    </row>
    <row r="32" spans="1:16" s="86" customFormat="1" ht="12.75">
      <c r="A32" s="155">
        <v>20</v>
      </c>
      <c r="B32" s="86" t="s">
        <v>196</v>
      </c>
      <c r="C32" s="86" t="s">
        <v>143</v>
      </c>
      <c r="D32" s="134">
        <v>234771.39</v>
      </c>
      <c r="E32" s="135">
        <v>38907.74</v>
      </c>
      <c r="F32" s="123">
        <v>842.1869999999999</v>
      </c>
      <c r="G32" s="76">
        <v>307.06</v>
      </c>
      <c r="H32" s="77">
        <v>535.127</v>
      </c>
      <c r="I32" s="76">
        <v>0</v>
      </c>
      <c r="J32" s="76">
        <v>0</v>
      </c>
      <c r="K32" s="76">
        <v>0</v>
      </c>
      <c r="L32" s="77">
        <v>307.06</v>
      </c>
      <c r="M32" s="76">
        <v>0</v>
      </c>
      <c r="N32" s="76">
        <v>0</v>
      </c>
      <c r="O32" s="76">
        <v>0</v>
      </c>
      <c r="P32" s="77">
        <v>535.127</v>
      </c>
    </row>
    <row r="33" spans="1:16" s="86" customFormat="1" ht="12.75">
      <c r="A33" s="155">
        <v>21</v>
      </c>
      <c r="B33" s="86" t="s">
        <v>158</v>
      </c>
      <c r="C33" s="86" t="s">
        <v>142</v>
      </c>
      <c r="D33" s="134">
        <v>98282.921</v>
      </c>
      <c r="E33" s="135">
        <v>38338.084</v>
      </c>
      <c r="F33" s="123">
        <v>1091.142</v>
      </c>
      <c r="G33" s="76">
        <v>0</v>
      </c>
      <c r="H33" s="77">
        <v>1091.142</v>
      </c>
      <c r="I33" s="76">
        <v>0</v>
      </c>
      <c r="J33" s="76">
        <v>0</v>
      </c>
      <c r="K33" s="76">
        <v>0</v>
      </c>
      <c r="L33" s="77">
        <v>0</v>
      </c>
      <c r="M33" s="76">
        <v>0</v>
      </c>
      <c r="N33" s="76">
        <v>0</v>
      </c>
      <c r="O33" s="76">
        <v>0</v>
      </c>
      <c r="P33" s="77">
        <v>1091.142</v>
      </c>
    </row>
    <row r="34" spans="1:16" s="86" customFormat="1" ht="12.75">
      <c r="A34" s="155">
        <v>22</v>
      </c>
      <c r="B34" s="86" t="s">
        <v>197</v>
      </c>
      <c r="C34" s="86" t="s">
        <v>198</v>
      </c>
      <c r="D34" s="134">
        <v>26911.962</v>
      </c>
      <c r="E34" s="135">
        <v>32765.427</v>
      </c>
      <c r="F34" s="123">
        <v>0</v>
      </c>
      <c r="G34" s="76">
        <v>0</v>
      </c>
      <c r="H34" s="77">
        <v>0</v>
      </c>
      <c r="I34" s="76">
        <v>0</v>
      </c>
      <c r="J34" s="76">
        <v>0</v>
      </c>
      <c r="K34" s="76">
        <v>0</v>
      </c>
      <c r="L34" s="77">
        <v>0</v>
      </c>
      <c r="M34" s="76">
        <v>0</v>
      </c>
      <c r="N34" s="76">
        <v>0</v>
      </c>
      <c r="O34" s="76">
        <v>0</v>
      </c>
      <c r="P34" s="77">
        <v>0</v>
      </c>
    </row>
    <row r="35" spans="1:16" s="86" customFormat="1" ht="12.75">
      <c r="A35" s="155">
        <v>23</v>
      </c>
      <c r="B35" s="86" t="s">
        <v>213</v>
      </c>
      <c r="C35" s="86" t="s">
        <v>140</v>
      </c>
      <c r="D35" s="134">
        <v>56434.306</v>
      </c>
      <c r="E35" s="135">
        <v>23348.955</v>
      </c>
      <c r="F35" s="123">
        <v>764.588</v>
      </c>
      <c r="G35" s="76">
        <v>461.351</v>
      </c>
      <c r="H35" s="77">
        <v>303.237</v>
      </c>
      <c r="I35" s="76">
        <v>0</v>
      </c>
      <c r="J35" s="76">
        <v>0</v>
      </c>
      <c r="K35" s="76">
        <v>0</v>
      </c>
      <c r="L35" s="77">
        <v>461.351</v>
      </c>
      <c r="M35" s="76">
        <v>0</v>
      </c>
      <c r="N35" s="76">
        <v>0</v>
      </c>
      <c r="O35" s="76">
        <v>0</v>
      </c>
      <c r="P35" s="77">
        <v>303.237</v>
      </c>
    </row>
    <row r="36" spans="1:16" s="86" customFormat="1" ht="12.75">
      <c r="A36" s="155">
        <v>24</v>
      </c>
      <c r="B36" s="86" t="s">
        <v>216</v>
      </c>
      <c r="C36" s="86" t="s">
        <v>217</v>
      </c>
      <c r="D36" s="134">
        <v>64590.524</v>
      </c>
      <c r="E36" s="135">
        <v>21576.074</v>
      </c>
      <c r="F36" s="123">
        <v>933.0889999999999</v>
      </c>
      <c r="G36" s="76">
        <v>272.212</v>
      </c>
      <c r="H36" s="77">
        <v>660.877</v>
      </c>
      <c r="I36" s="76">
        <v>0</v>
      </c>
      <c r="J36" s="76">
        <v>0</v>
      </c>
      <c r="K36" s="76">
        <v>0</v>
      </c>
      <c r="L36" s="77">
        <v>272.212</v>
      </c>
      <c r="M36" s="76">
        <v>0</v>
      </c>
      <c r="N36" s="76">
        <v>0</v>
      </c>
      <c r="O36" s="76">
        <v>0</v>
      </c>
      <c r="P36" s="77">
        <v>660.877</v>
      </c>
    </row>
    <row r="37" spans="1:16" s="86" customFormat="1" ht="13.5" thickBot="1">
      <c r="A37" s="157">
        <v>25</v>
      </c>
      <c r="B37" s="158" t="s">
        <v>221</v>
      </c>
      <c r="C37" s="158" t="s">
        <v>131</v>
      </c>
      <c r="D37" s="136">
        <v>83615.586</v>
      </c>
      <c r="E37" s="137">
        <v>20091.665999999997</v>
      </c>
      <c r="F37" s="124">
        <v>0</v>
      </c>
      <c r="G37" s="78">
        <v>0</v>
      </c>
      <c r="H37" s="79">
        <v>0</v>
      </c>
      <c r="I37" s="78">
        <v>0</v>
      </c>
      <c r="J37" s="78">
        <v>0</v>
      </c>
      <c r="K37" s="78">
        <v>0</v>
      </c>
      <c r="L37" s="79">
        <v>0</v>
      </c>
      <c r="M37" s="78">
        <v>0</v>
      </c>
      <c r="N37" s="78">
        <v>0</v>
      </c>
      <c r="O37" s="78">
        <v>0</v>
      </c>
      <c r="P37" s="79">
        <v>0</v>
      </c>
    </row>
    <row r="38" spans="4:16" ht="13.5" thickTop="1">
      <c r="D38" s="103"/>
      <c r="E38" s="126"/>
      <c r="F38" s="29"/>
      <c r="G38" s="30"/>
      <c r="H38" s="31"/>
      <c r="I38" s="30"/>
      <c r="J38" s="30"/>
      <c r="K38" s="32"/>
      <c r="L38" s="31"/>
      <c r="M38" s="33"/>
      <c r="N38" s="34"/>
      <c r="O38" s="35"/>
      <c r="P38" s="36"/>
    </row>
    <row r="39" spans="1:16" s="38" customFormat="1" ht="12.75">
      <c r="A39" s="12" t="s">
        <v>202</v>
      </c>
      <c r="D39" s="142">
        <v>9302762.176</v>
      </c>
      <c r="E39" s="143">
        <v>226822518.43</v>
      </c>
      <c r="F39" s="145">
        <v>12846678.375</v>
      </c>
      <c r="G39" s="121">
        <v>6476764.386999999</v>
      </c>
      <c r="H39" s="114">
        <v>6369913.988000001</v>
      </c>
      <c r="I39" s="122">
        <v>6282526.7809999995</v>
      </c>
      <c r="J39" s="121">
        <v>55394.691999999995</v>
      </c>
      <c r="K39" s="121">
        <v>63458</v>
      </c>
      <c r="L39" s="114">
        <v>75384.91399999998</v>
      </c>
      <c r="M39" s="122">
        <v>6176799.852000001</v>
      </c>
      <c r="N39" s="121">
        <v>20916.879</v>
      </c>
      <c r="O39" s="121">
        <v>97026</v>
      </c>
      <c r="P39" s="114">
        <v>75171.257</v>
      </c>
    </row>
    <row r="40" spans="1:16" s="38" customFormat="1" ht="12.75">
      <c r="A40" s="40" t="s">
        <v>203</v>
      </c>
      <c r="D40" s="138">
        <v>3592621.8250000076</v>
      </c>
      <c r="E40" s="139">
        <v>367446.7109999997</v>
      </c>
      <c r="F40" s="144">
        <v>1969.8249999999998</v>
      </c>
      <c r="G40" s="109">
        <v>1072.2730000000001</v>
      </c>
      <c r="H40" s="110">
        <v>897.5520000000001</v>
      </c>
      <c r="I40" s="111">
        <v>253.68199999999996</v>
      </c>
      <c r="J40" s="109">
        <v>96.241</v>
      </c>
      <c r="K40" s="109">
        <v>0</v>
      </c>
      <c r="L40" s="110">
        <v>722.35</v>
      </c>
      <c r="M40" s="111">
        <v>56.534</v>
      </c>
      <c r="N40" s="109">
        <v>2.022</v>
      </c>
      <c r="O40" s="109">
        <v>0</v>
      </c>
      <c r="P40" s="110">
        <v>838.9960000000002</v>
      </c>
    </row>
    <row r="41" spans="1:16" s="38" customFormat="1" ht="12.75">
      <c r="A41" s="41" t="s">
        <v>206</v>
      </c>
      <c r="B41" s="42"/>
      <c r="C41" s="42"/>
      <c r="D41" s="128">
        <v>12895384.000999989</v>
      </c>
      <c r="E41" s="130">
        <v>227189965.14100015</v>
      </c>
      <c r="F41" s="91">
        <v>12848648.199999996</v>
      </c>
      <c r="G41" s="89">
        <v>6477836.659999998</v>
      </c>
      <c r="H41" s="90">
        <v>6370811.54</v>
      </c>
      <c r="I41" s="89">
        <v>6282780.4629999995</v>
      </c>
      <c r="J41" s="89">
        <v>55490.933</v>
      </c>
      <c r="K41" s="89">
        <v>63458</v>
      </c>
      <c r="L41" s="90">
        <v>76107.26399999998</v>
      </c>
      <c r="M41" s="112">
        <v>6176856.386</v>
      </c>
      <c r="N41" s="89">
        <v>20918.901</v>
      </c>
      <c r="O41" s="89">
        <v>97026</v>
      </c>
      <c r="P41" s="90">
        <v>76010.253</v>
      </c>
    </row>
    <row r="42" spans="5:16" ht="12.75">
      <c r="E42" s="21"/>
      <c r="F42" s="22"/>
      <c r="G42" s="27"/>
      <c r="H42" s="43"/>
      <c r="L42" s="21"/>
      <c r="M42" s="2"/>
      <c r="N42" s="44"/>
      <c r="O42" s="44"/>
      <c r="P42" s="43"/>
    </row>
    <row r="43" spans="5:16" ht="12.75">
      <c r="E43" s="21"/>
      <c r="F43" s="96" t="s">
        <v>27</v>
      </c>
      <c r="G43" s="23" t="s">
        <v>27</v>
      </c>
      <c r="H43" s="24" t="s">
        <v>27</v>
      </c>
      <c r="I43" s="23" t="s">
        <v>27</v>
      </c>
      <c r="J43" s="23" t="s">
        <v>27</v>
      </c>
      <c r="K43" s="23" t="s">
        <v>27</v>
      </c>
      <c r="L43" s="24" t="s">
        <v>27</v>
      </c>
      <c r="M43" s="97" t="s">
        <v>27</v>
      </c>
      <c r="N43" s="23" t="s">
        <v>27</v>
      </c>
      <c r="O43" s="23" t="s">
        <v>27</v>
      </c>
      <c r="P43" s="24" t="s">
        <v>27</v>
      </c>
    </row>
    <row r="44" spans="1:16" ht="12.75">
      <c r="A44" s="12" t="s">
        <v>208</v>
      </c>
      <c r="E44" s="31"/>
      <c r="F44" s="101">
        <f>F39/F41*100</f>
        <v>99.98466900977182</v>
      </c>
      <c r="G44" s="32">
        <f aca="true" t="shared" si="0" ref="G44:P44">+G39/$F$41*100</f>
        <v>50.40813855421772</v>
      </c>
      <c r="H44" s="70">
        <f t="shared" si="0"/>
        <v>49.5765304555541</v>
      </c>
      <c r="I44" s="32">
        <f t="shared" si="0"/>
        <v>48.89640282158244</v>
      </c>
      <c r="J44" s="32">
        <f t="shared" si="0"/>
        <v>0.4311324517391644</v>
      </c>
      <c r="K44" s="32">
        <f t="shared" si="0"/>
        <v>0.4938885321803739</v>
      </c>
      <c r="L44" s="70">
        <f t="shared" si="0"/>
        <v>0.5867147487157442</v>
      </c>
      <c r="M44" s="32">
        <f t="shared" si="0"/>
        <v>48.07353859995951</v>
      </c>
      <c r="N44" s="32">
        <f t="shared" si="0"/>
        <v>0.16279439419938363</v>
      </c>
      <c r="O44" s="32">
        <f t="shared" si="0"/>
        <v>0.7551455880004563</v>
      </c>
      <c r="P44" s="70">
        <f t="shared" si="0"/>
        <v>0.5850518733947437</v>
      </c>
    </row>
    <row r="45" spans="1:16" ht="12.75">
      <c r="A45" s="150" t="s">
        <v>209</v>
      </c>
      <c r="B45" s="151"/>
      <c r="C45" s="151"/>
      <c r="D45" s="151"/>
      <c r="E45" s="31"/>
      <c r="F45" s="101">
        <f>+F40/F41*100</f>
        <v>0.015330990228217163</v>
      </c>
      <c r="G45" s="32">
        <f aca="true" t="shared" si="1" ref="G45:P45">+G40/$F$41*100</f>
        <v>0.008345414889637966</v>
      </c>
      <c r="H45" s="70">
        <f t="shared" si="1"/>
        <v>0.006985575338579201</v>
      </c>
      <c r="I45" s="32">
        <f t="shared" si="1"/>
        <v>0.0019743866907337383</v>
      </c>
      <c r="J45" s="32">
        <f t="shared" si="1"/>
        <v>0.0007490359958645302</v>
      </c>
      <c r="K45" s="32">
        <f t="shared" si="1"/>
        <v>0</v>
      </c>
      <c r="L45" s="70">
        <f t="shared" si="1"/>
        <v>0.005621992203039696</v>
      </c>
      <c r="M45" s="32">
        <f t="shared" si="1"/>
        <v>0.00043999959466553074</v>
      </c>
      <c r="N45" s="32">
        <f t="shared" si="1"/>
        <v>1.573706407495849E-05</v>
      </c>
      <c r="O45" s="32">
        <f t="shared" si="1"/>
        <v>0</v>
      </c>
      <c r="P45" s="70">
        <f t="shared" si="1"/>
        <v>0.006529838679838713</v>
      </c>
    </row>
    <row r="46" spans="1:16" ht="12.75">
      <c r="A46" s="152" t="s">
        <v>212</v>
      </c>
      <c r="B46" s="153"/>
      <c r="C46" s="153"/>
      <c r="D46" s="153"/>
      <c r="E46" s="45"/>
      <c r="F46" s="46">
        <f>F41/F41*100</f>
        <v>100</v>
      </c>
      <c r="G46" s="47">
        <f aca="true" t="shared" si="2" ref="G46:P46">+G41/$F$41*100</f>
        <v>50.416483969107354</v>
      </c>
      <c r="H46" s="45">
        <f t="shared" si="2"/>
        <v>49.58351603089267</v>
      </c>
      <c r="I46" s="48">
        <f t="shared" si="2"/>
        <v>48.898377208273175</v>
      </c>
      <c r="J46" s="48">
        <f t="shared" si="2"/>
        <v>0.43188148773502893</v>
      </c>
      <c r="K46" s="48">
        <f t="shared" si="2"/>
        <v>0.4938885321803739</v>
      </c>
      <c r="L46" s="45">
        <f t="shared" si="2"/>
        <v>0.5923367409187841</v>
      </c>
      <c r="M46" s="48">
        <f t="shared" si="2"/>
        <v>48.07397859955417</v>
      </c>
      <c r="N46" s="48">
        <f t="shared" si="2"/>
        <v>0.16281013126345859</v>
      </c>
      <c r="O46" s="48">
        <f t="shared" si="2"/>
        <v>0.7551455880004563</v>
      </c>
      <c r="P46" s="45">
        <f t="shared" si="2"/>
        <v>0.5915817120745825</v>
      </c>
    </row>
    <row r="47" spans="10:16" ht="12.75">
      <c r="J47" s="30"/>
      <c r="P47" s="21"/>
    </row>
    <row r="48" ht="12.75">
      <c r="P48" s="21"/>
    </row>
    <row r="49" spans="1:16" ht="12.75">
      <c r="A49" s="12" t="s">
        <v>103</v>
      </c>
      <c r="P49" s="21"/>
    </row>
    <row r="50" spans="1:16" ht="12.75">
      <c r="A50" s="12" t="s">
        <v>83</v>
      </c>
      <c r="P50" s="21"/>
    </row>
    <row r="51" spans="1:16" ht="12.75">
      <c r="A51" s="16" t="s">
        <v>126</v>
      </c>
      <c r="B51" s="7"/>
      <c r="C51" s="7"/>
      <c r="D51" s="7"/>
      <c r="E51" s="7"/>
      <c r="F51" s="7"/>
      <c r="G51" s="7"/>
      <c r="H51" s="7"/>
      <c r="I51" s="7"/>
      <c r="J51" s="7"/>
      <c r="K51" s="7"/>
      <c r="L51" s="7"/>
      <c r="M51" s="7"/>
      <c r="N51" s="7"/>
      <c r="O51" s="7"/>
      <c r="P51" s="49"/>
    </row>
    <row r="58" ht="12.75">
      <c r="A58" s="250"/>
    </row>
    <row r="60" spans="1:15" ht="12.75">
      <c r="A60"/>
      <c r="B60"/>
      <c r="C60"/>
      <c r="D60"/>
      <c r="E60"/>
      <c r="F60"/>
      <c r="G60"/>
      <c r="H60"/>
      <c r="I60"/>
      <c r="J60"/>
      <c r="K60"/>
      <c r="L60"/>
      <c r="M60"/>
      <c r="N60"/>
      <c r="O60"/>
    </row>
    <row r="61" spans="1:15" ht="12.75">
      <c r="A61"/>
      <c r="B61"/>
      <c r="C61"/>
      <c r="D61"/>
      <c r="E61"/>
      <c r="F61"/>
      <c r="G61"/>
      <c r="H61"/>
      <c r="I61"/>
      <c r="J61"/>
      <c r="K61"/>
      <c r="L61"/>
      <c r="M61"/>
      <c r="N61"/>
      <c r="O61"/>
    </row>
    <row r="62" spans="1:15" ht="12.75">
      <c r="A62"/>
      <c r="B62"/>
      <c r="C62"/>
      <c r="D62"/>
      <c r="E62"/>
      <c r="F62"/>
      <c r="G62"/>
      <c r="H62"/>
      <c r="I62"/>
      <c r="J62"/>
      <c r="K62"/>
      <c r="L62"/>
      <c r="M62"/>
      <c r="N62"/>
      <c r="O62"/>
    </row>
    <row r="63" spans="1:15" ht="12.75">
      <c r="A63"/>
      <c r="B63"/>
      <c r="C63"/>
      <c r="D63"/>
      <c r="E63"/>
      <c r="F63"/>
      <c r="G63"/>
      <c r="H63"/>
      <c r="I63"/>
      <c r="J63"/>
      <c r="K63"/>
      <c r="L63"/>
      <c r="M63"/>
      <c r="N63"/>
      <c r="O63"/>
    </row>
    <row r="64" spans="1:15" ht="12.75">
      <c r="A64"/>
      <c r="B64"/>
      <c r="C64"/>
      <c r="D64"/>
      <c r="E64"/>
      <c r="F64"/>
      <c r="G64"/>
      <c r="H64"/>
      <c r="I64"/>
      <c r="J64"/>
      <c r="K64"/>
      <c r="L64"/>
      <c r="M64"/>
      <c r="N64"/>
      <c r="O64"/>
    </row>
    <row r="65" spans="1:15" ht="12.75">
      <c r="A65"/>
      <c r="B65"/>
      <c r="C65"/>
      <c r="D65"/>
      <c r="E65"/>
      <c r="F65"/>
      <c r="G65"/>
      <c r="H65"/>
      <c r="I65"/>
      <c r="J65"/>
      <c r="K65"/>
      <c r="L65"/>
      <c r="M65"/>
      <c r="N65"/>
      <c r="O65"/>
    </row>
    <row r="66" spans="1:15" ht="12.75">
      <c r="A66"/>
      <c r="B66"/>
      <c r="C66"/>
      <c r="D66"/>
      <c r="E66"/>
      <c r="F66"/>
      <c r="G66"/>
      <c r="H66"/>
      <c r="I66"/>
      <c r="J66"/>
      <c r="K66"/>
      <c r="L66"/>
      <c r="M66"/>
      <c r="N66"/>
      <c r="O66"/>
    </row>
    <row r="67" spans="1:15" ht="12.75">
      <c r="A67"/>
      <c r="B67"/>
      <c r="C67"/>
      <c r="D67"/>
      <c r="E67"/>
      <c r="F67"/>
      <c r="G67"/>
      <c r="H67"/>
      <c r="I67"/>
      <c r="J67"/>
      <c r="K67"/>
      <c r="L67"/>
      <c r="M67"/>
      <c r="N67"/>
      <c r="O67"/>
    </row>
    <row r="68" spans="1:15" ht="12.75">
      <c r="A68"/>
      <c r="B68"/>
      <c r="C68"/>
      <c r="D68"/>
      <c r="E68"/>
      <c r="F68"/>
      <c r="G68"/>
      <c r="H68"/>
      <c r="I68"/>
      <c r="J68"/>
      <c r="K68"/>
      <c r="L68"/>
      <c r="M68"/>
      <c r="N68"/>
      <c r="O68"/>
    </row>
    <row r="69" spans="1:15" ht="12.75">
      <c r="A69"/>
      <c r="B69"/>
      <c r="C69"/>
      <c r="D69"/>
      <c r="E69"/>
      <c r="F69"/>
      <c r="G69"/>
      <c r="H69"/>
      <c r="I69"/>
      <c r="J69"/>
      <c r="K69"/>
      <c r="L69"/>
      <c r="M69"/>
      <c r="N69"/>
      <c r="O69"/>
    </row>
    <row r="70" spans="1:15" ht="12.75">
      <c r="A70"/>
      <c r="B70"/>
      <c r="C70"/>
      <c r="D70"/>
      <c r="E70"/>
      <c r="F70"/>
      <c r="G70"/>
      <c r="H70"/>
      <c r="I70"/>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2" spans="3:15" ht="12.75">
      <c r="C92" s="251"/>
      <c r="D92" s="251"/>
      <c r="E92" s="251"/>
      <c r="F92" s="251"/>
      <c r="G92" s="251"/>
      <c r="H92" s="251"/>
      <c r="I92" s="251"/>
      <c r="J92" s="251"/>
      <c r="K92" s="251"/>
      <c r="L92" s="251"/>
      <c r="M92" s="251"/>
      <c r="N92" s="251"/>
      <c r="O92" s="251"/>
    </row>
    <row r="93" spans="3:15" ht="12.75">
      <c r="C93" s="251"/>
      <c r="D93" s="251"/>
      <c r="E93" s="251"/>
      <c r="F93" s="251"/>
      <c r="G93" s="251"/>
      <c r="H93" s="251"/>
      <c r="I93" s="251"/>
      <c r="J93" s="251"/>
      <c r="K93" s="251"/>
      <c r="L93" s="251"/>
      <c r="M93" s="251"/>
      <c r="N93" s="251"/>
      <c r="O93" s="251"/>
    </row>
    <row r="94" spans="3:15" ht="12.75">
      <c r="C94" s="251"/>
      <c r="D94" s="251"/>
      <c r="E94" s="251"/>
      <c r="F94" s="251"/>
      <c r="G94" s="251"/>
      <c r="H94" s="251"/>
      <c r="I94" s="251"/>
      <c r="J94" s="251"/>
      <c r="K94" s="251"/>
      <c r="L94" s="251"/>
      <c r="M94" s="251"/>
      <c r="N94" s="251"/>
      <c r="O94" s="251"/>
    </row>
    <row r="95" spans="3:15" ht="12.75">
      <c r="C95" s="251"/>
      <c r="D95" s="251"/>
      <c r="E95" s="251"/>
      <c r="F95" s="251"/>
      <c r="G95" s="251"/>
      <c r="H95" s="251"/>
      <c r="I95" s="251"/>
      <c r="J95" s="251"/>
      <c r="K95" s="251"/>
      <c r="L95" s="251"/>
      <c r="M95" s="251"/>
      <c r="N95" s="251"/>
      <c r="O95" s="251"/>
    </row>
    <row r="96" spans="3:15" ht="12.75">
      <c r="C96" s="251"/>
      <c r="D96" s="251"/>
      <c r="E96" s="251"/>
      <c r="F96" s="251"/>
      <c r="G96" s="251"/>
      <c r="H96" s="251"/>
      <c r="I96" s="251"/>
      <c r="J96" s="251"/>
      <c r="K96" s="251"/>
      <c r="L96" s="251"/>
      <c r="M96" s="251"/>
      <c r="N96" s="251"/>
      <c r="O96" s="251"/>
    </row>
    <row r="97" spans="3:15" s="6" customFormat="1" ht="12.75">
      <c r="C97" s="251"/>
      <c r="D97" s="251"/>
      <c r="E97" s="251"/>
      <c r="F97" s="251"/>
      <c r="G97" s="251"/>
      <c r="H97" s="251"/>
      <c r="I97" s="251"/>
      <c r="J97" s="251"/>
      <c r="K97" s="251"/>
      <c r="L97" s="251"/>
      <c r="M97" s="251"/>
      <c r="N97" s="251"/>
      <c r="O97" s="251"/>
    </row>
    <row r="98" spans="3:15" s="6" customFormat="1" ht="12.75">
      <c r="C98" s="251"/>
      <c r="D98" s="251"/>
      <c r="E98" s="251"/>
      <c r="F98" s="251"/>
      <c r="G98" s="251"/>
      <c r="H98" s="251"/>
      <c r="I98" s="251"/>
      <c r="J98" s="251"/>
      <c r="K98" s="251"/>
      <c r="L98" s="251"/>
      <c r="M98" s="251"/>
      <c r="N98" s="251"/>
      <c r="O98" s="251"/>
    </row>
    <row r="99" spans="3:15" s="6" customFormat="1" ht="12.75">
      <c r="C99" s="251"/>
      <c r="D99" s="251"/>
      <c r="E99" s="251"/>
      <c r="F99" s="251"/>
      <c r="G99" s="251"/>
      <c r="H99" s="251"/>
      <c r="I99" s="251"/>
      <c r="J99" s="251"/>
      <c r="K99" s="251"/>
      <c r="L99" s="251"/>
      <c r="M99" s="251"/>
      <c r="N99" s="251"/>
      <c r="O99" s="251"/>
    </row>
    <row r="100" spans="3:15" s="6" customFormat="1" ht="12.75">
      <c r="C100" s="251"/>
      <c r="D100" s="251"/>
      <c r="E100" s="251"/>
      <c r="F100" s="251"/>
      <c r="G100" s="251"/>
      <c r="H100" s="251"/>
      <c r="I100" s="251"/>
      <c r="J100" s="251"/>
      <c r="K100" s="251"/>
      <c r="L100" s="251"/>
      <c r="M100" s="251"/>
      <c r="N100" s="251"/>
      <c r="O100" s="251"/>
    </row>
    <row r="101" spans="3:15" s="6" customFormat="1" ht="12.75">
      <c r="C101" s="251"/>
      <c r="D101" s="251"/>
      <c r="E101" s="251"/>
      <c r="F101" s="251"/>
      <c r="G101" s="251"/>
      <c r="H101" s="251"/>
      <c r="I101" s="251"/>
      <c r="J101" s="251"/>
      <c r="K101" s="251"/>
      <c r="L101" s="251"/>
      <c r="M101" s="251"/>
      <c r="N101" s="251"/>
      <c r="O101" s="251"/>
    </row>
    <row r="102" spans="3:15" s="6" customFormat="1" ht="12.75">
      <c r="C102" s="251"/>
      <c r="D102" s="251"/>
      <c r="E102" s="251"/>
      <c r="F102" s="251"/>
      <c r="G102" s="251"/>
      <c r="H102" s="251"/>
      <c r="I102" s="251"/>
      <c r="J102" s="251"/>
      <c r="K102" s="251"/>
      <c r="L102" s="251"/>
      <c r="M102" s="251"/>
      <c r="N102" s="251"/>
      <c r="O102" s="251"/>
    </row>
    <row r="103" spans="3:15" s="6" customFormat="1" ht="12.75">
      <c r="C103" s="251"/>
      <c r="D103" s="251"/>
      <c r="E103" s="251"/>
      <c r="F103" s="251"/>
      <c r="G103" s="251"/>
      <c r="H103" s="251"/>
      <c r="I103" s="251"/>
      <c r="J103" s="251"/>
      <c r="K103" s="251"/>
      <c r="L103" s="251"/>
      <c r="M103" s="251"/>
      <c r="N103" s="251"/>
      <c r="O103" s="251"/>
    </row>
    <row r="104" spans="3:15" s="6" customFormat="1" ht="12.75">
      <c r="C104" s="251"/>
      <c r="D104" s="251"/>
      <c r="E104" s="251"/>
      <c r="F104" s="251"/>
      <c r="G104" s="251"/>
      <c r="H104" s="251"/>
      <c r="I104" s="251"/>
      <c r="J104" s="251"/>
      <c r="K104" s="251"/>
      <c r="L104" s="251"/>
      <c r="M104" s="251"/>
      <c r="N104" s="251"/>
      <c r="O104" s="251"/>
    </row>
    <row r="105" spans="3:15" s="6" customFormat="1" ht="12.75">
      <c r="C105" s="251"/>
      <c r="D105" s="251"/>
      <c r="E105" s="251"/>
      <c r="F105" s="251"/>
      <c r="G105" s="251"/>
      <c r="H105" s="251"/>
      <c r="I105" s="251"/>
      <c r="J105" s="251"/>
      <c r="K105" s="251"/>
      <c r="L105" s="251"/>
      <c r="M105" s="251"/>
      <c r="N105" s="251"/>
      <c r="O105" s="251"/>
    </row>
    <row r="106" spans="3:15" s="6" customFormat="1" ht="12.75">
      <c r="C106" s="251"/>
      <c r="D106" s="251"/>
      <c r="E106" s="251"/>
      <c r="F106" s="251"/>
      <c r="G106" s="251"/>
      <c r="H106" s="251"/>
      <c r="I106" s="251"/>
      <c r="J106" s="251"/>
      <c r="K106" s="251"/>
      <c r="L106" s="251"/>
      <c r="M106" s="251"/>
      <c r="N106" s="251"/>
      <c r="O106" s="251"/>
    </row>
    <row r="107" spans="3:15" s="6" customFormat="1" ht="12.75">
      <c r="C107" s="251"/>
      <c r="D107" s="251"/>
      <c r="E107" s="251"/>
      <c r="F107" s="251"/>
      <c r="G107" s="251"/>
      <c r="H107" s="251"/>
      <c r="I107" s="251"/>
      <c r="J107" s="251"/>
      <c r="K107" s="251"/>
      <c r="L107" s="251"/>
      <c r="M107" s="251"/>
      <c r="N107" s="251"/>
      <c r="O107" s="251"/>
    </row>
    <row r="108" spans="3:15" s="6" customFormat="1" ht="12.75">
      <c r="C108" s="251"/>
      <c r="D108" s="251"/>
      <c r="E108" s="251"/>
      <c r="F108" s="251"/>
      <c r="G108" s="251"/>
      <c r="H108" s="251"/>
      <c r="I108" s="251"/>
      <c r="J108" s="251"/>
      <c r="K108" s="251"/>
      <c r="L108" s="251"/>
      <c r="M108" s="251"/>
      <c r="N108" s="251"/>
      <c r="O108" s="251"/>
    </row>
    <row r="109" spans="3:15" s="6" customFormat="1" ht="12.75">
      <c r="C109" s="251"/>
      <c r="D109" s="251"/>
      <c r="E109" s="251"/>
      <c r="F109" s="251"/>
      <c r="G109" s="251"/>
      <c r="H109" s="251"/>
      <c r="I109" s="251"/>
      <c r="J109" s="251"/>
      <c r="K109" s="251"/>
      <c r="L109" s="251"/>
      <c r="M109" s="251"/>
      <c r="N109" s="251"/>
      <c r="O109" s="251"/>
    </row>
    <row r="110" spans="3:15" s="6" customFormat="1" ht="12.75">
      <c r="C110" s="251"/>
      <c r="D110" s="251"/>
      <c r="E110" s="251"/>
      <c r="F110" s="251"/>
      <c r="G110" s="251"/>
      <c r="H110" s="251"/>
      <c r="I110" s="251"/>
      <c r="J110" s="251"/>
      <c r="K110" s="251"/>
      <c r="L110" s="251"/>
      <c r="M110" s="251"/>
      <c r="N110" s="251"/>
      <c r="O110" s="251"/>
    </row>
    <row r="111" spans="3:15" s="6" customFormat="1" ht="12.75">
      <c r="C111" s="251"/>
      <c r="D111" s="251"/>
      <c r="E111" s="251"/>
      <c r="F111" s="251"/>
      <c r="G111" s="251"/>
      <c r="H111" s="251"/>
      <c r="I111" s="251"/>
      <c r="J111" s="251"/>
      <c r="K111" s="251"/>
      <c r="L111" s="251"/>
      <c r="M111" s="251"/>
      <c r="N111" s="251"/>
      <c r="O111" s="251"/>
    </row>
    <row r="112" spans="3:15" s="6" customFormat="1" ht="12.75">
      <c r="C112" s="251"/>
      <c r="D112" s="251"/>
      <c r="E112" s="251"/>
      <c r="F112" s="251"/>
      <c r="G112" s="251"/>
      <c r="H112" s="251"/>
      <c r="I112" s="251"/>
      <c r="J112" s="251"/>
      <c r="K112" s="251"/>
      <c r="L112" s="251"/>
      <c r="M112" s="251"/>
      <c r="N112" s="251"/>
      <c r="O112" s="251"/>
    </row>
    <row r="113" spans="3:15" s="6" customFormat="1" ht="12.75">
      <c r="C113" s="251"/>
      <c r="D113" s="251"/>
      <c r="E113" s="251"/>
      <c r="F113" s="251"/>
      <c r="G113" s="251"/>
      <c r="H113" s="251"/>
      <c r="I113" s="251"/>
      <c r="J113" s="251"/>
      <c r="K113" s="251"/>
      <c r="L113" s="251"/>
      <c r="M113" s="251"/>
      <c r="N113" s="251"/>
      <c r="O113" s="251"/>
    </row>
    <row r="114" spans="3:15" s="6" customFormat="1" ht="12.75">
      <c r="C114" s="251"/>
      <c r="D114" s="251"/>
      <c r="E114" s="251"/>
      <c r="F114" s="251"/>
      <c r="G114" s="251"/>
      <c r="H114" s="251"/>
      <c r="I114" s="251"/>
      <c r="J114" s="251"/>
      <c r="K114" s="251"/>
      <c r="L114" s="251"/>
      <c r="M114" s="251"/>
      <c r="N114" s="251"/>
      <c r="O114" s="251"/>
    </row>
    <row r="115" spans="3:15" s="6" customFormat="1" ht="12.75">
      <c r="C115" s="251"/>
      <c r="D115" s="251"/>
      <c r="E115" s="251"/>
      <c r="F115" s="251"/>
      <c r="G115" s="251"/>
      <c r="H115" s="251"/>
      <c r="I115" s="251"/>
      <c r="J115" s="251"/>
      <c r="K115" s="251"/>
      <c r="L115" s="251"/>
      <c r="M115" s="251"/>
      <c r="N115" s="251"/>
      <c r="O115" s="251"/>
    </row>
    <row r="116" spans="3:15" s="6" customFormat="1" ht="12.75">
      <c r="C116" s="251"/>
      <c r="D116" s="251"/>
      <c r="E116" s="251"/>
      <c r="F116" s="251"/>
      <c r="G116" s="251"/>
      <c r="H116" s="251"/>
      <c r="I116" s="251"/>
      <c r="J116" s="251"/>
      <c r="K116" s="251"/>
      <c r="L116" s="251"/>
      <c r="M116" s="251"/>
      <c r="N116" s="251"/>
      <c r="O116" s="251"/>
    </row>
    <row r="117" spans="3:15" s="6" customFormat="1" ht="12.75">
      <c r="C117" s="252"/>
      <c r="D117" s="252"/>
      <c r="E117" s="252"/>
      <c r="F117" s="252"/>
      <c r="G117" s="252"/>
      <c r="H117" s="252"/>
      <c r="I117" s="252"/>
      <c r="J117" s="252"/>
      <c r="K117" s="252"/>
      <c r="L117" s="252"/>
      <c r="M117" s="252"/>
      <c r="N117" s="252"/>
      <c r="O117" s="252"/>
    </row>
    <row r="118" spans="3:15" s="6" customFormat="1" ht="12.75">
      <c r="C118" s="251"/>
      <c r="D118" s="251"/>
      <c r="E118" s="251"/>
      <c r="F118" s="251"/>
      <c r="G118" s="251"/>
      <c r="H118" s="251"/>
      <c r="I118" s="251"/>
      <c r="J118" s="251"/>
      <c r="K118" s="251"/>
      <c r="L118" s="251"/>
      <c r="M118" s="251"/>
      <c r="N118" s="251"/>
      <c r="O118" s="251"/>
    </row>
    <row r="119" spans="3:15" s="6" customFormat="1" ht="12.75">
      <c r="C119" s="251"/>
      <c r="D119" s="251"/>
      <c r="E119" s="251"/>
      <c r="F119" s="251"/>
      <c r="G119" s="251"/>
      <c r="H119" s="251"/>
      <c r="I119" s="251"/>
      <c r="J119" s="251"/>
      <c r="K119" s="251"/>
      <c r="L119" s="251"/>
      <c r="M119" s="251"/>
      <c r="N119" s="251"/>
      <c r="O119" s="251"/>
    </row>
    <row r="120" spans="3:15" s="6" customFormat="1" ht="12.75">
      <c r="C120" s="251"/>
      <c r="D120" s="251"/>
      <c r="E120" s="251"/>
      <c r="F120" s="251"/>
      <c r="G120" s="251"/>
      <c r="H120" s="251"/>
      <c r="I120" s="251"/>
      <c r="J120" s="251"/>
      <c r="K120" s="251"/>
      <c r="L120" s="251"/>
      <c r="M120" s="251"/>
      <c r="N120" s="251"/>
      <c r="O120" s="251"/>
    </row>
  </sheetData>
  <sheetProtection/>
  <mergeCells count="8">
    <mergeCell ref="A3:P3"/>
    <mergeCell ref="A4:P4"/>
    <mergeCell ref="A6:P6"/>
    <mergeCell ref="G10:H10"/>
    <mergeCell ref="I9:L9"/>
    <mergeCell ref="M9:P9"/>
    <mergeCell ref="G9:H9"/>
    <mergeCell ref="A5:P5"/>
  </mergeCells>
  <printOptions horizontalCentered="1"/>
  <pageMargins left="0.5" right="0.5" top="0.5" bottom="1" header="0.5" footer="0.5"/>
  <pageSetup fitToHeight="1" fitToWidth="1"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86"/>
  <sheetViews>
    <sheetView workbookViewId="0" topLeftCell="A1">
      <selection activeCell="A55" sqref="A55:IV88"/>
    </sheetView>
  </sheetViews>
  <sheetFormatPr defaultColWidth="9.140625" defaultRowHeight="12.75"/>
  <cols>
    <col min="1" max="1" width="7.57421875" style="1" customWidth="1"/>
    <col min="2" max="2" width="47.140625" style="1" bestFit="1" customWidth="1"/>
    <col min="3" max="3" width="9.8515625" style="1" bestFit="1" customWidth="1"/>
    <col min="4" max="4" width="12.7109375" style="1" bestFit="1" customWidth="1"/>
    <col min="5" max="5" width="16.00390625" style="1" bestFit="1" customWidth="1"/>
    <col min="6" max="7" width="12.7109375" style="1" bestFit="1" customWidth="1"/>
    <col min="8" max="8" width="14.28125" style="1" bestFit="1" customWidth="1"/>
    <col min="9" max="9" width="14.00390625" style="1" bestFit="1" customWidth="1"/>
    <col min="10" max="10" width="13.140625" style="1" bestFit="1" customWidth="1"/>
    <col min="11" max="11" width="15.8515625" style="1" bestFit="1" customWidth="1"/>
    <col min="12" max="12" width="11.7109375" style="1" bestFit="1" customWidth="1"/>
    <col min="13" max="13" width="59.7109375" style="1" bestFit="1" customWidth="1"/>
    <col min="14" max="16384" width="9.140625" style="1" customWidth="1"/>
  </cols>
  <sheetData>
    <row r="1" spans="1:12" s="4" customFormat="1" ht="12.75">
      <c r="A1" s="65" t="s">
        <v>74</v>
      </c>
      <c r="B1" s="65"/>
      <c r="C1" s="65"/>
      <c r="D1" s="65"/>
      <c r="E1" s="65"/>
      <c r="F1" s="65"/>
      <c r="G1" s="65"/>
      <c r="H1" s="65"/>
      <c r="I1" s="65"/>
      <c r="J1" s="65"/>
      <c r="K1" s="65"/>
      <c r="L1" s="65"/>
    </row>
    <row r="2" spans="1:12" s="4" customFormat="1" ht="12.75">
      <c r="A2" s="65"/>
      <c r="B2" s="65"/>
      <c r="C2" s="65"/>
      <c r="D2" s="65"/>
      <c r="E2" s="65"/>
      <c r="F2" s="65"/>
      <c r="G2" s="65"/>
      <c r="H2" s="65"/>
      <c r="I2" s="65"/>
      <c r="J2" s="65"/>
      <c r="K2" s="65"/>
      <c r="L2" s="65"/>
    </row>
    <row r="3" spans="1:12" s="4" customFormat="1" ht="12.75">
      <c r="A3" s="280" t="s">
        <v>114</v>
      </c>
      <c r="B3" s="280"/>
      <c r="C3" s="280"/>
      <c r="D3" s="280"/>
      <c r="E3" s="280"/>
      <c r="F3" s="280"/>
      <c r="G3" s="280"/>
      <c r="H3" s="280"/>
      <c r="I3" s="280"/>
      <c r="J3" s="280"/>
      <c r="K3" s="280"/>
      <c r="L3" s="280"/>
    </row>
    <row r="4" spans="1:12" s="4" customFormat="1" ht="12.75">
      <c r="A4" s="280" t="s">
        <v>116</v>
      </c>
      <c r="B4" s="280"/>
      <c r="C4" s="280"/>
      <c r="D4" s="280"/>
      <c r="E4" s="280"/>
      <c r="F4" s="280"/>
      <c r="G4" s="280"/>
      <c r="H4" s="280"/>
      <c r="I4" s="280"/>
      <c r="J4" s="280"/>
      <c r="K4" s="280"/>
      <c r="L4" s="280"/>
    </row>
    <row r="5" spans="1:12" s="4" customFormat="1" ht="12.75">
      <c r="A5" s="280" t="s">
        <v>220</v>
      </c>
      <c r="B5" s="280"/>
      <c r="C5" s="280"/>
      <c r="D5" s="280"/>
      <c r="E5" s="280"/>
      <c r="F5" s="280"/>
      <c r="G5" s="280"/>
      <c r="H5" s="280"/>
      <c r="I5" s="280"/>
      <c r="J5" s="279"/>
      <c r="K5" s="279"/>
      <c r="L5" s="279"/>
    </row>
    <row r="6" spans="1:12" s="4" customFormat="1" ht="12.75">
      <c r="A6" s="275"/>
      <c r="B6" s="275"/>
      <c r="C6" s="275"/>
      <c r="D6" s="275"/>
      <c r="E6" s="275"/>
      <c r="F6" s="275"/>
      <c r="G6" s="275"/>
      <c r="H6" s="275"/>
      <c r="I6" s="275"/>
      <c r="J6" s="275"/>
      <c r="K6" s="275"/>
      <c r="L6" s="275"/>
    </row>
    <row r="7" s="4" customFormat="1" ht="12.75"/>
    <row r="8" s="4" customFormat="1" ht="12.75"/>
    <row r="9" spans="1:12" s="4" customFormat="1" ht="12.75">
      <c r="A9" s="177"/>
      <c r="B9" s="178"/>
      <c r="C9" s="178"/>
      <c r="D9" s="179"/>
      <c r="E9" s="180"/>
      <c r="F9" s="179"/>
      <c r="G9" s="179"/>
      <c r="H9" s="179"/>
      <c r="I9" s="179"/>
      <c r="J9" s="179"/>
      <c r="K9" s="180" t="s">
        <v>2</v>
      </c>
      <c r="L9" s="180"/>
    </row>
    <row r="10" spans="1:12" s="4" customFormat="1" ht="12.75">
      <c r="A10" s="64"/>
      <c r="B10" s="181"/>
      <c r="C10" s="181"/>
      <c r="D10" s="182" t="s">
        <v>1</v>
      </c>
      <c r="E10" s="183" t="s">
        <v>1</v>
      </c>
      <c r="F10" s="182" t="s">
        <v>3</v>
      </c>
      <c r="G10" s="182" t="s">
        <v>4</v>
      </c>
      <c r="H10" s="182" t="s">
        <v>5</v>
      </c>
      <c r="I10" s="182" t="s">
        <v>6</v>
      </c>
      <c r="J10" s="182" t="s">
        <v>4</v>
      </c>
      <c r="K10" s="183" t="s">
        <v>7</v>
      </c>
      <c r="L10" s="183" t="s">
        <v>8</v>
      </c>
    </row>
    <row r="11" spans="1:12" s="4" customFormat="1" ht="12.75">
      <c r="A11" s="75" t="s">
        <v>9</v>
      </c>
      <c r="B11" s="68" t="s">
        <v>75</v>
      </c>
      <c r="C11" s="68" t="s">
        <v>11</v>
      </c>
      <c r="D11" s="184" t="s">
        <v>12</v>
      </c>
      <c r="E11" s="185" t="s">
        <v>7</v>
      </c>
      <c r="F11" s="184" t="s">
        <v>13</v>
      </c>
      <c r="G11" s="184" t="s">
        <v>13</v>
      </c>
      <c r="H11" s="184" t="s">
        <v>14</v>
      </c>
      <c r="I11" s="184" t="s">
        <v>14</v>
      </c>
      <c r="J11" s="184" t="s">
        <v>14</v>
      </c>
      <c r="K11" s="185" t="s">
        <v>14</v>
      </c>
      <c r="L11" s="185" t="s">
        <v>15</v>
      </c>
    </row>
    <row r="12" spans="1:12" ht="12.75">
      <c r="A12" s="186">
        <v>1</v>
      </c>
      <c r="B12" s="209" t="s">
        <v>172</v>
      </c>
      <c r="C12" s="209" t="s">
        <v>131</v>
      </c>
      <c r="D12" s="217">
        <v>2463309</v>
      </c>
      <c r="E12" s="218">
        <v>73255282</v>
      </c>
      <c r="F12" s="217">
        <v>1346795</v>
      </c>
      <c r="G12" s="217">
        <v>1737959</v>
      </c>
      <c r="H12" s="217">
        <v>14304480</v>
      </c>
      <c r="I12" s="217">
        <v>40414693</v>
      </c>
      <c r="J12" s="217">
        <v>9507573</v>
      </c>
      <c r="K12" s="218">
        <v>5943782</v>
      </c>
      <c r="L12" s="219">
        <v>607472</v>
      </c>
    </row>
    <row r="13" spans="1:13" ht="12.75">
      <c r="A13" s="186">
        <v>2</v>
      </c>
      <c r="B13" s="209" t="s">
        <v>176</v>
      </c>
      <c r="C13" s="209" t="s">
        <v>131</v>
      </c>
      <c r="D13" s="210">
        <v>1899511</v>
      </c>
      <c r="E13" s="211">
        <v>63245172</v>
      </c>
      <c r="F13" s="210">
        <v>1065174</v>
      </c>
      <c r="G13" s="210">
        <v>4102940</v>
      </c>
      <c r="H13" s="210">
        <v>8369367</v>
      </c>
      <c r="I13" s="210">
        <v>36761909</v>
      </c>
      <c r="J13" s="210">
        <v>10155238</v>
      </c>
      <c r="K13" s="210">
        <v>2790544</v>
      </c>
      <c r="L13" s="212">
        <v>1404040</v>
      </c>
      <c r="M13" s="72"/>
    </row>
    <row r="14" spans="1:13" ht="12.75">
      <c r="A14" s="186">
        <v>3</v>
      </c>
      <c r="B14" s="209" t="s">
        <v>173</v>
      </c>
      <c r="C14" s="209" t="s">
        <v>132</v>
      </c>
      <c r="D14" s="210">
        <v>2128706</v>
      </c>
      <c r="E14" s="211">
        <v>57929528</v>
      </c>
      <c r="F14" s="210">
        <v>2690094</v>
      </c>
      <c r="G14" s="210">
        <v>1102436</v>
      </c>
      <c r="H14" s="210">
        <v>9532299</v>
      </c>
      <c r="I14" s="210">
        <v>36397360</v>
      </c>
      <c r="J14" s="210">
        <v>5222821</v>
      </c>
      <c r="K14" s="210">
        <v>2984518</v>
      </c>
      <c r="L14" s="212">
        <v>434395</v>
      </c>
      <c r="M14" s="72"/>
    </row>
    <row r="15" spans="1:13" ht="12.75">
      <c r="A15" s="186">
        <v>4</v>
      </c>
      <c r="B15" s="209" t="s">
        <v>174</v>
      </c>
      <c r="C15" s="209" t="s">
        <v>131</v>
      </c>
      <c r="D15" s="210">
        <v>923359</v>
      </c>
      <c r="E15" s="211">
        <v>50372894</v>
      </c>
      <c r="F15" s="210">
        <v>1481080</v>
      </c>
      <c r="G15" s="210">
        <v>2163913</v>
      </c>
      <c r="H15" s="210">
        <v>4655063</v>
      </c>
      <c r="I15" s="210">
        <v>30351552</v>
      </c>
      <c r="J15" s="210">
        <v>8472887</v>
      </c>
      <c r="K15" s="210">
        <v>3248399</v>
      </c>
      <c r="L15" s="212">
        <v>168278</v>
      </c>
      <c r="M15" s="72"/>
    </row>
    <row r="16" spans="1:13" ht="12.75">
      <c r="A16" s="186">
        <v>5</v>
      </c>
      <c r="B16" s="209" t="s">
        <v>175</v>
      </c>
      <c r="C16" s="209" t="s">
        <v>131</v>
      </c>
      <c r="D16" s="210">
        <v>832223</v>
      </c>
      <c r="E16" s="211">
        <v>50332826</v>
      </c>
      <c r="F16" s="210">
        <v>1326477</v>
      </c>
      <c r="G16" s="210">
        <v>2819476</v>
      </c>
      <c r="H16" s="210">
        <v>5136580</v>
      </c>
      <c r="I16" s="210">
        <v>31955130</v>
      </c>
      <c r="J16" s="210">
        <v>5932389</v>
      </c>
      <c r="K16" s="210">
        <v>3162774</v>
      </c>
      <c r="L16" s="212">
        <v>114511</v>
      </c>
      <c r="M16" s="72"/>
    </row>
    <row r="17" spans="1:13" ht="12.75">
      <c r="A17" s="186">
        <v>6</v>
      </c>
      <c r="B17" s="209" t="s">
        <v>177</v>
      </c>
      <c r="C17" s="209" t="s">
        <v>131</v>
      </c>
      <c r="D17" s="210">
        <v>309312.154</v>
      </c>
      <c r="E17" s="211">
        <v>5222450.132000001</v>
      </c>
      <c r="F17" s="210">
        <v>89337.315</v>
      </c>
      <c r="G17" s="210">
        <v>147216.76400000002</v>
      </c>
      <c r="H17" s="210">
        <v>675184.1760000001</v>
      </c>
      <c r="I17" s="210">
        <v>3672359.7750000004</v>
      </c>
      <c r="J17" s="210">
        <v>248114.631</v>
      </c>
      <c r="K17" s="210">
        <v>390237.471</v>
      </c>
      <c r="L17" s="212">
        <v>63263.526</v>
      </c>
      <c r="M17" s="72"/>
    </row>
    <row r="18" spans="1:13" ht="12.75">
      <c r="A18" s="186">
        <v>7</v>
      </c>
      <c r="B18" s="209" t="s">
        <v>134</v>
      </c>
      <c r="C18" s="209" t="s">
        <v>135</v>
      </c>
      <c r="D18" s="210">
        <v>1488055</v>
      </c>
      <c r="E18" s="211">
        <v>4271837</v>
      </c>
      <c r="F18" s="210">
        <v>135410</v>
      </c>
      <c r="G18" s="210">
        <v>81405</v>
      </c>
      <c r="H18" s="210">
        <v>1195332</v>
      </c>
      <c r="I18" s="210">
        <v>2330154</v>
      </c>
      <c r="J18" s="210">
        <v>485325</v>
      </c>
      <c r="K18" s="210">
        <v>44211</v>
      </c>
      <c r="L18" s="212">
        <v>8416</v>
      </c>
      <c r="M18" s="72"/>
    </row>
    <row r="19" spans="1:13" ht="12.75">
      <c r="A19" s="186">
        <v>8</v>
      </c>
      <c r="B19" s="209" t="s">
        <v>178</v>
      </c>
      <c r="C19" s="209" t="s">
        <v>131</v>
      </c>
      <c r="D19" s="210">
        <v>371957</v>
      </c>
      <c r="E19" s="211">
        <v>1198048</v>
      </c>
      <c r="F19" s="210">
        <v>18083</v>
      </c>
      <c r="G19" s="210">
        <v>16887</v>
      </c>
      <c r="H19" s="210">
        <v>349777</v>
      </c>
      <c r="I19" s="210">
        <v>622650</v>
      </c>
      <c r="J19" s="210">
        <v>190550</v>
      </c>
      <c r="K19" s="210">
        <v>101</v>
      </c>
      <c r="L19" s="212">
        <v>84909</v>
      </c>
      <c r="M19" s="72"/>
    </row>
    <row r="20" spans="1:13" ht="12.75">
      <c r="A20" s="186">
        <v>9</v>
      </c>
      <c r="B20" s="209" t="s">
        <v>179</v>
      </c>
      <c r="C20" s="209" t="s">
        <v>136</v>
      </c>
      <c r="D20" s="210">
        <v>216751.956</v>
      </c>
      <c r="E20" s="211">
        <v>1122390.7629999998</v>
      </c>
      <c r="F20" s="210">
        <v>5128.664</v>
      </c>
      <c r="G20" s="210">
        <v>0</v>
      </c>
      <c r="H20" s="210">
        <v>1076771.762</v>
      </c>
      <c r="I20" s="210">
        <v>7215.608</v>
      </c>
      <c r="J20" s="210">
        <v>33139.174</v>
      </c>
      <c r="K20" s="210">
        <v>135.555</v>
      </c>
      <c r="L20" s="212">
        <v>42840.003</v>
      </c>
      <c r="M20" s="72"/>
    </row>
    <row r="21" spans="1:13" ht="12.75">
      <c r="A21" s="186">
        <v>10</v>
      </c>
      <c r="B21" s="209" t="s">
        <v>180</v>
      </c>
      <c r="C21" s="209" t="s">
        <v>139</v>
      </c>
      <c r="D21" s="210">
        <v>308912.603</v>
      </c>
      <c r="E21" s="211">
        <v>381424.90499999997</v>
      </c>
      <c r="F21" s="210">
        <v>34388.1</v>
      </c>
      <c r="G21" s="210">
        <v>71100</v>
      </c>
      <c r="H21" s="210">
        <v>22115.847</v>
      </c>
      <c r="I21" s="210">
        <v>224190.13999999998</v>
      </c>
      <c r="J21" s="210">
        <v>24960.052</v>
      </c>
      <c r="K21" s="210">
        <v>4670.766</v>
      </c>
      <c r="L21" s="212">
        <v>971.905</v>
      </c>
      <c r="M21" s="72"/>
    </row>
    <row r="22" spans="1:13" ht="12.75">
      <c r="A22" s="186">
        <v>11</v>
      </c>
      <c r="B22" s="209" t="s">
        <v>218</v>
      </c>
      <c r="C22" s="209" t="s">
        <v>214</v>
      </c>
      <c r="D22" s="210">
        <v>528643.825</v>
      </c>
      <c r="E22" s="211">
        <v>286818.00200000004</v>
      </c>
      <c r="F22" s="210">
        <v>0</v>
      </c>
      <c r="G22" s="210">
        <v>10.531</v>
      </c>
      <c r="H22" s="210">
        <v>105908.01299999999</v>
      </c>
      <c r="I22" s="210">
        <v>171368.186</v>
      </c>
      <c r="J22" s="210">
        <v>5531.904</v>
      </c>
      <c r="K22" s="210">
        <v>3999.368</v>
      </c>
      <c r="L22" s="212">
        <v>1775.024</v>
      </c>
      <c r="M22" s="72"/>
    </row>
    <row r="23" spans="1:13" ht="12.75">
      <c r="A23" s="186">
        <v>12</v>
      </c>
      <c r="B23" s="209" t="s">
        <v>183</v>
      </c>
      <c r="C23" s="209" t="s">
        <v>133</v>
      </c>
      <c r="D23" s="210">
        <v>95969.501</v>
      </c>
      <c r="E23" s="211">
        <v>243907.399</v>
      </c>
      <c r="F23" s="210">
        <v>0</v>
      </c>
      <c r="G23" s="210">
        <v>0</v>
      </c>
      <c r="H23" s="210">
        <v>231148.517</v>
      </c>
      <c r="I23" s="210">
        <v>12697.126</v>
      </c>
      <c r="J23" s="210">
        <v>61.756</v>
      </c>
      <c r="K23" s="210">
        <v>0</v>
      </c>
      <c r="L23" s="212">
        <v>23853.997</v>
      </c>
      <c r="M23" s="72"/>
    </row>
    <row r="24" spans="1:13" ht="12.75">
      <c r="A24" s="186">
        <v>13</v>
      </c>
      <c r="B24" s="209" t="s">
        <v>182</v>
      </c>
      <c r="C24" s="209" t="s">
        <v>137</v>
      </c>
      <c r="D24" s="210">
        <v>172033.106</v>
      </c>
      <c r="E24" s="211">
        <v>237525.04799999995</v>
      </c>
      <c r="F24" s="210">
        <v>21735.493000000002</v>
      </c>
      <c r="G24" s="210">
        <v>12631.435</v>
      </c>
      <c r="H24" s="210">
        <v>12344.998</v>
      </c>
      <c r="I24" s="210">
        <v>135702.77599999998</v>
      </c>
      <c r="J24" s="210">
        <v>50742.743</v>
      </c>
      <c r="K24" s="210">
        <v>4367.603</v>
      </c>
      <c r="L24" s="212">
        <v>241.496</v>
      </c>
      <c r="M24" s="72"/>
    </row>
    <row r="25" spans="1:13" ht="12.75">
      <c r="A25" s="186">
        <v>14</v>
      </c>
      <c r="B25" s="209" t="s">
        <v>193</v>
      </c>
      <c r="C25" s="209" t="s">
        <v>191</v>
      </c>
      <c r="D25" s="210">
        <v>231673.13</v>
      </c>
      <c r="E25" s="211">
        <v>133496.309</v>
      </c>
      <c r="F25" s="210">
        <v>0</v>
      </c>
      <c r="G25" s="210">
        <v>0</v>
      </c>
      <c r="H25" s="210">
        <v>27416.845</v>
      </c>
      <c r="I25" s="210">
        <v>104709.75200000001</v>
      </c>
      <c r="J25" s="210">
        <v>759.12</v>
      </c>
      <c r="K25" s="210">
        <v>610.592</v>
      </c>
      <c r="L25" s="212">
        <v>9.011</v>
      </c>
      <c r="M25" s="72"/>
    </row>
    <row r="26" spans="1:13" ht="12.75">
      <c r="A26" s="186">
        <v>15</v>
      </c>
      <c r="B26" s="209" t="s">
        <v>186</v>
      </c>
      <c r="C26" s="209" t="s">
        <v>187</v>
      </c>
      <c r="D26" s="210">
        <v>360681</v>
      </c>
      <c r="E26" s="211">
        <v>104519</v>
      </c>
      <c r="F26" s="210">
        <v>385</v>
      </c>
      <c r="G26" s="210">
        <v>2925</v>
      </c>
      <c r="H26" s="210">
        <v>35175</v>
      </c>
      <c r="I26" s="210">
        <v>52843</v>
      </c>
      <c r="J26" s="210">
        <v>9519</v>
      </c>
      <c r="K26" s="210">
        <v>3672</v>
      </c>
      <c r="L26" s="212">
        <v>816</v>
      </c>
      <c r="M26" s="72"/>
    </row>
    <row r="27" spans="1:13" ht="12.75">
      <c r="A27" s="186">
        <v>16</v>
      </c>
      <c r="B27" s="209" t="s">
        <v>184</v>
      </c>
      <c r="C27" s="209" t="s">
        <v>141</v>
      </c>
      <c r="D27" s="210">
        <v>116937.255</v>
      </c>
      <c r="E27" s="211">
        <v>79623.52199999998</v>
      </c>
      <c r="F27" s="210">
        <v>2211</v>
      </c>
      <c r="G27" s="210">
        <v>0</v>
      </c>
      <c r="H27" s="210">
        <v>16915.448</v>
      </c>
      <c r="I27" s="210">
        <v>55530.977</v>
      </c>
      <c r="J27" s="210">
        <v>3989.614</v>
      </c>
      <c r="K27" s="210">
        <v>976.4830000000001</v>
      </c>
      <c r="L27" s="212">
        <v>10.38</v>
      </c>
      <c r="M27" s="72"/>
    </row>
    <row r="28" spans="1:13" ht="12.75">
      <c r="A28" s="186">
        <v>17</v>
      </c>
      <c r="B28" s="209" t="s">
        <v>194</v>
      </c>
      <c r="C28" s="209" t="s">
        <v>181</v>
      </c>
      <c r="D28" s="210">
        <v>150556</v>
      </c>
      <c r="E28" s="211">
        <v>71399</v>
      </c>
      <c r="F28" s="210">
        <v>34069</v>
      </c>
      <c r="G28" s="210">
        <v>886</v>
      </c>
      <c r="H28" s="210">
        <v>1864</v>
      </c>
      <c r="I28" s="210">
        <v>28661</v>
      </c>
      <c r="J28" s="210">
        <v>5919</v>
      </c>
      <c r="K28" s="210">
        <v>0</v>
      </c>
      <c r="L28" s="212">
        <v>0</v>
      </c>
      <c r="M28" s="72"/>
    </row>
    <row r="29" spans="1:13" ht="12.75">
      <c r="A29" s="186">
        <v>18</v>
      </c>
      <c r="B29" s="209" t="s">
        <v>185</v>
      </c>
      <c r="C29" s="209" t="s">
        <v>140</v>
      </c>
      <c r="D29" s="210">
        <v>91016.413</v>
      </c>
      <c r="E29" s="211">
        <v>68606.37599999999</v>
      </c>
      <c r="F29" s="210">
        <v>5279.9</v>
      </c>
      <c r="G29" s="210">
        <v>0</v>
      </c>
      <c r="H29" s="210">
        <v>7402.555</v>
      </c>
      <c r="I29" s="210">
        <v>47697.893</v>
      </c>
      <c r="J29" s="210">
        <v>7255.225</v>
      </c>
      <c r="K29" s="210">
        <v>970.803</v>
      </c>
      <c r="L29" s="212">
        <v>636.49</v>
      </c>
      <c r="M29" s="72"/>
    </row>
    <row r="30" spans="1:13" ht="12.75">
      <c r="A30" s="186">
        <v>19</v>
      </c>
      <c r="B30" s="209" t="s">
        <v>188</v>
      </c>
      <c r="C30" s="209" t="s">
        <v>140</v>
      </c>
      <c r="D30" s="210">
        <v>125672.964</v>
      </c>
      <c r="E30" s="211">
        <v>64902.55499999999</v>
      </c>
      <c r="F30" s="210">
        <v>567.206</v>
      </c>
      <c r="G30" s="210">
        <v>0</v>
      </c>
      <c r="H30" s="210">
        <v>11391.27</v>
      </c>
      <c r="I30" s="210">
        <v>37664.15</v>
      </c>
      <c r="J30" s="210">
        <v>13711.069</v>
      </c>
      <c r="K30" s="210">
        <v>1568.8600000000001</v>
      </c>
      <c r="L30" s="212">
        <v>296.296</v>
      </c>
      <c r="M30" s="72"/>
    </row>
    <row r="31" spans="1:13" ht="12.75">
      <c r="A31" s="186">
        <v>20</v>
      </c>
      <c r="B31" s="209" t="s">
        <v>189</v>
      </c>
      <c r="C31" s="209" t="s">
        <v>132</v>
      </c>
      <c r="D31" s="210">
        <v>181050.008</v>
      </c>
      <c r="E31" s="211">
        <v>62760.581999999995</v>
      </c>
      <c r="F31" s="210">
        <v>100</v>
      </c>
      <c r="G31" s="210">
        <v>0</v>
      </c>
      <c r="H31" s="210">
        <v>10692.323</v>
      </c>
      <c r="I31" s="210">
        <v>41857.254</v>
      </c>
      <c r="J31" s="210">
        <v>10111.005</v>
      </c>
      <c r="K31" s="210">
        <v>0</v>
      </c>
      <c r="L31" s="212">
        <v>54.019</v>
      </c>
      <c r="M31" s="72"/>
    </row>
    <row r="32" spans="1:13" ht="12.75">
      <c r="A32" s="186">
        <v>21</v>
      </c>
      <c r="B32" s="209" t="s">
        <v>190</v>
      </c>
      <c r="C32" s="209" t="s">
        <v>143</v>
      </c>
      <c r="D32" s="210">
        <v>290217.687</v>
      </c>
      <c r="E32" s="211">
        <v>61954.55299999999</v>
      </c>
      <c r="F32" s="210">
        <v>0</v>
      </c>
      <c r="G32" s="210">
        <v>5.044</v>
      </c>
      <c r="H32" s="210">
        <v>5135.993</v>
      </c>
      <c r="I32" s="210">
        <v>55934.101</v>
      </c>
      <c r="J32" s="210">
        <v>37.228</v>
      </c>
      <c r="K32" s="210">
        <v>842.1869999999999</v>
      </c>
      <c r="L32" s="212">
        <v>0.726</v>
      </c>
      <c r="M32" s="72"/>
    </row>
    <row r="33" spans="1:13" ht="12.75">
      <c r="A33" s="186">
        <v>22</v>
      </c>
      <c r="B33" s="209" t="s">
        <v>192</v>
      </c>
      <c r="C33" s="209" t="s">
        <v>135</v>
      </c>
      <c r="D33" s="210">
        <v>105492.129</v>
      </c>
      <c r="E33" s="211">
        <v>61693.446</v>
      </c>
      <c r="F33" s="210">
        <v>6143</v>
      </c>
      <c r="G33" s="210">
        <v>0</v>
      </c>
      <c r="H33" s="210">
        <v>2929.888</v>
      </c>
      <c r="I33" s="210">
        <v>40565.207</v>
      </c>
      <c r="J33" s="210">
        <v>12045.350999999999</v>
      </c>
      <c r="K33" s="210">
        <v>10</v>
      </c>
      <c r="L33" s="212">
        <v>651.315</v>
      </c>
      <c r="M33" s="72"/>
    </row>
    <row r="34" spans="1:13" ht="12.75">
      <c r="A34" s="186">
        <v>23</v>
      </c>
      <c r="B34" s="209" t="s">
        <v>199</v>
      </c>
      <c r="C34" s="209" t="s">
        <v>142</v>
      </c>
      <c r="D34" s="210">
        <v>120738.247</v>
      </c>
      <c r="E34" s="211">
        <v>47387.067</v>
      </c>
      <c r="F34" s="210">
        <v>0</v>
      </c>
      <c r="G34" s="210">
        <v>0</v>
      </c>
      <c r="H34" s="210">
        <v>8457.569</v>
      </c>
      <c r="I34" s="210">
        <v>34320.895</v>
      </c>
      <c r="J34" s="210">
        <v>3189.926</v>
      </c>
      <c r="K34" s="210">
        <v>1418.677</v>
      </c>
      <c r="L34" s="212">
        <v>77.224</v>
      </c>
      <c r="M34" s="72"/>
    </row>
    <row r="35" spans="1:13" ht="12.75">
      <c r="A35" s="186">
        <v>24</v>
      </c>
      <c r="B35" s="209" t="s">
        <v>215</v>
      </c>
      <c r="C35" s="209" t="s">
        <v>131</v>
      </c>
      <c r="D35" s="210">
        <v>150152</v>
      </c>
      <c r="E35" s="211">
        <v>40572</v>
      </c>
      <c r="F35" s="210">
        <v>0</v>
      </c>
      <c r="G35" s="210">
        <v>0</v>
      </c>
      <c r="H35" s="210">
        <v>25666</v>
      </c>
      <c r="I35" s="210">
        <v>14906</v>
      </c>
      <c r="J35" s="210">
        <v>0</v>
      </c>
      <c r="K35" s="210">
        <v>0</v>
      </c>
      <c r="L35" s="212">
        <v>2524</v>
      </c>
      <c r="M35" s="72"/>
    </row>
    <row r="36" spans="1:13" ht="13.5" thickBot="1">
      <c r="A36" s="186">
        <v>25</v>
      </c>
      <c r="B36" s="209" t="s">
        <v>222</v>
      </c>
      <c r="C36" s="209" t="s">
        <v>223</v>
      </c>
      <c r="D36" s="210">
        <v>201687.384</v>
      </c>
      <c r="E36" s="211">
        <v>34938.302</v>
      </c>
      <c r="F36" s="210">
        <v>489.747</v>
      </c>
      <c r="G36" s="210">
        <v>0</v>
      </c>
      <c r="H36" s="210">
        <v>687.031</v>
      </c>
      <c r="I36" s="210">
        <v>22216.493</v>
      </c>
      <c r="J36" s="210">
        <v>10366.828000000001</v>
      </c>
      <c r="K36" s="210">
        <v>1178.203</v>
      </c>
      <c r="L36" s="212">
        <v>0</v>
      </c>
      <c r="M36" s="72"/>
    </row>
    <row r="37" spans="1:13" ht="13.5" thickTop="1">
      <c r="A37" s="196"/>
      <c r="B37" s="197"/>
      <c r="C37" s="197"/>
      <c r="D37" s="198"/>
      <c r="E37" s="198"/>
      <c r="F37" s="221"/>
      <c r="G37" s="198"/>
      <c r="H37" s="198"/>
      <c r="I37" s="198"/>
      <c r="J37" s="198"/>
      <c r="K37" s="198"/>
      <c r="L37" s="223"/>
      <c r="M37" s="72"/>
    </row>
    <row r="38" spans="1:12" ht="12.75">
      <c r="A38" s="41" t="s">
        <v>123</v>
      </c>
      <c r="B38" s="42"/>
      <c r="C38" s="42"/>
      <c r="D38" s="220">
        <v>13864617.362000002</v>
      </c>
      <c r="E38" s="220">
        <v>308931955.9609999</v>
      </c>
      <c r="F38" s="222">
        <v>8262947.425000001</v>
      </c>
      <c r="G38" s="220">
        <v>12259790.774</v>
      </c>
      <c r="H38" s="220">
        <v>45820105.235</v>
      </c>
      <c r="I38" s="220">
        <v>183593888.333</v>
      </c>
      <c r="J38" s="220">
        <v>40406236.626</v>
      </c>
      <c r="K38" s="220">
        <v>18588987.568</v>
      </c>
      <c r="L38" s="224">
        <v>2960042.4119999995</v>
      </c>
    </row>
    <row r="39" spans="1:12" ht="12.75">
      <c r="A39" s="40"/>
      <c r="B39" s="39"/>
      <c r="C39" s="39"/>
      <c r="D39" s="39"/>
      <c r="E39" s="188"/>
      <c r="F39" s="39"/>
      <c r="G39" s="188"/>
      <c r="H39" s="39"/>
      <c r="I39" s="39"/>
      <c r="J39" s="39"/>
      <c r="K39" s="39"/>
      <c r="L39" s="187"/>
    </row>
    <row r="40" spans="1:12" ht="12.75">
      <c r="A40" s="40"/>
      <c r="B40" s="39"/>
      <c r="C40" s="39"/>
      <c r="D40" s="39"/>
      <c r="E40" s="39"/>
      <c r="F40" s="39"/>
      <c r="G40" s="39"/>
      <c r="H40" s="39"/>
      <c r="I40" s="39"/>
      <c r="J40" s="39"/>
      <c r="K40" s="39"/>
      <c r="L40" s="187"/>
    </row>
    <row r="41" spans="1:12" ht="12.75">
      <c r="A41" s="40" t="s">
        <v>76</v>
      </c>
      <c r="B41" s="39"/>
      <c r="C41" s="39"/>
      <c r="D41" s="39"/>
      <c r="E41" s="39"/>
      <c r="F41" s="39"/>
      <c r="G41" s="39"/>
      <c r="H41" s="39"/>
      <c r="I41" s="39"/>
      <c r="J41" s="39"/>
      <c r="K41" s="39"/>
      <c r="L41" s="187"/>
    </row>
    <row r="42" spans="1:12" ht="12.75">
      <c r="A42" s="40" t="s">
        <v>107</v>
      </c>
      <c r="B42" s="39"/>
      <c r="C42" s="39"/>
      <c r="D42" s="39"/>
      <c r="E42" s="39"/>
      <c r="F42" s="39"/>
      <c r="G42" s="39"/>
      <c r="H42" s="39"/>
      <c r="I42" s="39"/>
      <c r="J42" s="39"/>
      <c r="K42" s="39"/>
      <c r="L42" s="187"/>
    </row>
    <row r="43" spans="1:12" ht="12.75">
      <c r="A43" s="40" t="s">
        <v>83</v>
      </c>
      <c r="B43" s="39"/>
      <c r="C43" s="39"/>
      <c r="D43" s="39"/>
      <c r="E43" s="39"/>
      <c r="F43" s="39"/>
      <c r="G43" s="39"/>
      <c r="H43" s="39"/>
      <c r="I43" s="39"/>
      <c r="J43" s="39"/>
      <c r="K43" s="39"/>
      <c r="L43" s="187"/>
    </row>
    <row r="44" spans="1:12" ht="12.75">
      <c r="A44" s="41" t="s">
        <v>124</v>
      </c>
      <c r="B44" s="42"/>
      <c r="C44" s="42"/>
      <c r="D44" s="42"/>
      <c r="E44" s="42"/>
      <c r="F44" s="42"/>
      <c r="G44" s="42"/>
      <c r="H44" s="42"/>
      <c r="I44" s="42"/>
      <c r="J44" s="42"/>
      <c r="K44" s="42"/>
      <c r="L44" s="189"/>
    </row>
    <row r="46" spans="2:12" ht="12.75">
      <c r="B46" s="209"/>
      <c r="C46" s="209"/>
      <c r="D46" s="209"/>
      <c r="E46" s="209"/>
      <c r="F46" s="209"/>
      <c r="G46" s="209"/>
      <c r="H46" s="209"/>
      <c r="I46" s="209"/>
      <c r="J46" s="209"/>
      <c r="K46" s="209"/>
      <c r="L46" s="209"/>
    </row>
    <row r="47" spans="2:12" ht="12.75">
      <c r="B47" s="209"/>
      <c r="C47" s="209"/>
      <c r="D47" s="209"/>
      <c r="E47" s="209"/>
      <c r="F47" s="209"/>
      <c r="G47" s="209"/>
      <c r="H47" s="209"/>
      <c r="I47" s="209"/>
      <c r="J47" s="209"/>
      <c r="K47" s="209"/>
      <c r="L47" s="209"/>
    </row>
    <row r="48" spans="2:12" ht="12.75">
      <c r="B48" s="209"/>
      <c r="C48" s="209"/>
      <c r="D48" s="209"/>
      <c r="E48" s="209"/>
      <c r="F48" s="209"/>
      <c r="G48" s="209"/>
      <c r="H48" s="209"/>
      <c r="I48" s="209"/>
      <c r="J48" s="209"/>
      <c r="K48" s="209"/>
      <c r="L48" s="209"/>
    </row>
    <row r="49" spans="2:12" ht="12.75">
      <c r="B49" s="209"/>
      <c r="C49" s="209"/>
      <c r="D49" s="209"/>
      <c r="E49" s="209"/>
      <c r="F49" s="209"/>
      <c r="G49" s="209"/>
      <c r="H49" s="209"/>
      <c r="I49" s="209"/>
      <c r="J49" s="209"/>
      <c r="K49" s="209"/>
      <c r="L49" s="209"/>
    </row>
    <row r="50" spans="2:12" ht="12.75">
      <c r="B50" s="209"/>
      <c r="C50" s="209"/>
      <c r="D50" s="209"/>
      <c r="E50" s="209"/>
      <c r="F50" s="209"/>
      <c r="G50" s="209"/>
      <c r="H50" s="209"/>
      <c r="I50" s="209"/>
      <c r="J50" s="209"/>
      <c r="K50" s="209"/>
      <c r="L50" s="209"/>
    </row>
    <row r="51" spans="2:12" ht="12.75">
      <c r="B51" s="209"/>
      <c r="C51" s="209"/>
      <c r="D51" s="209"/>
      <c r="E51" s="209"/>
      <c r="F51" s="209"/>
      <c r="G51" s="209"/>
      <c r="H51" s="209"/>
      <c r="I51" s="209"/>
      <c r="J51" s="209"/>
      <c r="K51" s="209"/>
      <c r="L51" s="209"/>
    </row>
    <row r="52" spans="2:12" ht="12.75">
      <c r="B52" s="209"/>
      <c r="C52" s="209"/>
      <c r="D52" s="209"/>
      <c r="E52" s="209"/>
      <c r="F52" s="209"/>
      <c r="G52" s="209"/>
      <c r="H52" s="209"/>
      <c r="I52" s="209"/>
      <c r="J52" s="209"/>
      <c r="K52" s="209"/>
      <c r="L52" s="209"/>
    </row>
    <row r="53" spans="2:12" ht="12.75">
      <c r="B53" s="209"/>
      <c r="C53" s="209"/>
      <c r="D53" s="209"/>
      <c r="E53" s="209"/>
      <c r="F53" s="209"/>
      <c r="G53" s="209"/>
      <c r="H53" s="209"/>
      <c r="I53" s="209"/>
      <c r="J53" s="209"/>
      <c r="K53" s="209"/>
      <c r="L53" s="209"/>
    </row>
    <row r="54" spans="2:12" ht="12.75">
      <c r="B54" s="209"/>
      <c r="C54" s="209"/>
      <c r="D54" s="209"/>
      <c r="E54" s="209"/>
      <c r="F54" s="209"/>
      <c r="G54" s="209"/>
      <c r="H54" s="209"/>
      <c r="I54" s="209"/>
      <c r="J54" s="209"/>
      <c r="K54" s="209"/>
      <c r="L54" s="209"/>
    </row>
    <row r="55" spans="2:12" ht="12.75">
      <c r="B55" s="209"/>
      <c r="C55" s="209"/>
      <c r="D55" s="209"/>
      <c r="E55" s="209"/>
      <c r="F55" s="209"/>
      <c r="G55" s="209"/>
      <c r="H55" s="209"/>
      <c r="I55" s="209"/>
      <c r="J55" s="209"/>
      <c r="K55" s="209"/>
      <c r="L55" s="209"/>
    </row>
    <row r="56" spans="2:12" ht="12.75">
      <c r="B56" s="209"/>
      <c r="C56" s="209"/>
      <c r="D56" s="209"/>
      <c r="E56" s="209"/>
      <c r="F56" s="209"/>
      <c r="G56" s="209"/>
      <c r="H56" s="209"/>
      <c r="I56" s="209"/>
      <c r="J56" s="209"/>
      <c r="K56" s="209"/>
      <c r="L56" s="209"/>
    </row>
    <row r="57" spans="1:12" ht="12.75">
      <c r="A57" s="227"/>
      <c r="B57" s="209"/>
      <c r="C57" s="209"/>
      <c r="D57" s="209"/>
      <c r="E57" s="209"/>
      <c r="F57" s="209"/>
      <c r="G57" s="209"/>
      <c r="H57" s="209"/>
      <c r="I57" s="209"/>
      <c r="J57" s="209"/>
      <c r="K57" s="209"/>
      <c r="L57" s="209"/>
    </row>
    <row r="58" spans="2:12" ht="12.75">
      <c r="B58" s="209"/>
      <c r="C58" s="209"/>
      <c r="D58" s="209"/>
      <c r="E58" s="209"/>
      <c r="F58" s="209"/>
      <c r="G58" s="209"/>
      <c r="H58" s="209"/>
      <c r="I58" s="209"/>
      <c r="J58" s="209"/>
      <c r="K58" s="209"/>
      <c r="L58" s="209"/>
    </row>
    <row r="59" spans="1:12" ht="12.75">
      <c r="A59"/>
      <c r="B59"/>
      <c r="C59"/>
      <c r="D59"/>
      <c r="E59"/>
      <c r="F59"/>
      <c r="G59"/>
      <c r="H59"/>
      <c r="I59"/>
      <c r="J59"/>
      <c r="K59"/>
      <c r="L59" s="209"/>
    </row>
    <row r="60" spans="1:12" ht="12.75">
      <c r="A60"/>
      <c r="B60"/>
      <c r="C60"/>
      <c r="D60"/>
      <c r="E60"/>
      <c r="F60"/>
      <c r="G60"/>
      <c r="H60"/>
      <c r="I60"/>
      <c r="J60"/>
      <c r="K60"/>
      <c r="L60" s="209"/>
    </row>
    <row r="61" spans="1:12" ht="12.75">
      <c r="A61"/>
      <c r="B61"/>
      <c r="C61"/>
      <c r="D61"/>
      <c r="E61"/>
      <c r="F61"/>
      <c r="G61"/>
      <c r="H61"/>
      <c r="I61"/>
      <c r="J61"/>
      <c r="K61"/>
      <c r="L61" s="209"/>
    </row>
    <row r="62" spans="1:12" ht="12.75">
      <c r="A62"/>
      <c r="B62"/>
      <c r="C62"/>
      <c r="D62"/>
      <c r="E62"/>
      <c r="F62"/>
      <c r="G62"/>
      <c r="H62"/>
      <c r="I62"/>
      <c r="J62"/>
      <c r="K62"/>
      <c r="L62" s="209"/>
    </row>
    <row r="63" spans="1:12" ht="12.75">
      <c r="A63"/>
      <c r="B63"/>
      <c r="C63"/>
      <c r="D63"/>
      <c r="E63"/>
      <c r="F63"/>
      <c r="G63"/>
      <c r="H63"/>
      <c r="I63"/>
      <c r="J63"/>
      <c r="K63"/>
      <c r="L63" s="209"/>
    </row>
    <row r="64" spans="1:12" ht="12.75">
      <c r="A64"/>
      <c r="B64"/>
      <c r="C64"/>
      <c r="D64"/>
      <c r="E64"/>
      <c r="F64"/>
      <c r="G64"/>
      <c r="H64"/>
      <c r="I64"/>
      <c r="J64"/>
      <c r="K64"/>
      <c r="L64" s="209"/>
    </row>
    <row r="65" spans="1:12" ht="12.75">
      <c r="A65"/>
      <c r="B65"/>
      <c r="C65"/>
      <c r="D65"/>
      <c r="E65"/>
      <c r="F65"/>
      <c r="G65"/>
      <c r="H65"/>
      <c r="I65"/>
      <c r="J65"/>
      <c r="K65"/>
      <c r="L65" s="209"/>
    </row>
    <row r="66" spans="1:12" ht="12.75">
      <c r="A66"/>
      <c r="B66"/>
      <c r="C66"/>
      <c r="D66"/>
      <c r="E66"/>
      <c r="F66"/>
      <c r="G66"/>
      <c r="H66"/>
      <c r="I66"/>
      <c r="J66"/>
      <c r="K66"/>
      <c r="L66" s="209"/>
    </row>
    <row r="67" spans="1:12" ht="12.75">
      <c r="A67"/>
      <c r="B67"/>
      <c r="C67"/>
      <c r="D67"/>
      <c r="E67"/>
      <c r="F67"/>
      <c r="G67"/>
      <c r="H67"/>
      <c r="I67"/>
      <c r="J67"/>
      <c r="K67"/>
      <c r="L67" s="209"/>
    </row>
    <row r="68" spans="1:12" ht="12.75">
      <c r="A68"/>
      <c r="B68"/>
      <c r="C68"/>
      <c r="D68"/>
      <c r="E68"/>
      <c r="F68"/>
      <c r="G68"/>
      <c r="H68"/>
      <c r="I68"/>
      <c r="J68"/>
      <c r="K68"/>
      <c r="L68" s="209"/>
    </row>
    <row r="69" spans="1:12" ht="12.75">
      <c r="A69"/>
      <c r="B69"/>
      <c r="C69"/>
      <c r="D69"/>
      <c r="E69"/>
      <c r="F69"/>
      <c r="G69"/>
      <c r="H69"/>
      <c r="I69"/>
      <c r="J69"/>
      <c r="K69"/>
      <c r="L69" s="209"/>
    </row>
    <row r="70" spans="1:12" ht="12.75">
      <c r="A70"/>
      <c r="B70"/>
      <c r="C70"/>
      <c r="D70"/>
      <c r="E70"/>
      <c r="F70"/>
      <c r="G70"/>
      <c r="H70"/>
      <c r="I70"/>
      <c r="J70"/>
      <c r="K70"/>
      <c r="L70" s="209"/>
    </row>
    <row r="71" spans="1:12" ht="12.75">
      <c r="A71"/>
      <c r="B71"/>
      <c r="C71"/>
      <c r="D71"/>
      <c r="E71"/>
      <c r="F71"/>
      <c r="G71"/>
      <c r="H71"/>
      <c r="I71"/>
      <c r="J71"/>
      <c r="K71"/>
      <c r="L71" s="209"/>
    </row>
    <row r="72" spans="1:12" ht="12.75">
      <c r="A72"/>
      <c r="B72"/>
      <c r="C72"/>
      <c r="D72"/>
      <c r="E72"/>
      <c r="F72"/>
      <c r="G72"/>
      <c r="H72"/>
      <c r="I72"/>
      <c r="J72"/>
      <c r="K72"/>
      <c r="L72" s="209"/>
    </row>
    <row r="73" spans="1:12" ht="12.75">
      <c r="A73"/>
      <c r="B73"/>
      <c r="C73"/>
      <c r="D73"/>
      <c r="E73"/>
      <c r="F73"/>
      <c r="G73"/>
      <c r="H73"/>
      <c r="I73"/>
      <c r="J73"/>
      <c r="K73"/>
      <c r="L73" s="209"/>
    </row>
    <row r="74" spans="1:11" ht="12.75">
      <c r="A74"/>
      <c r="B74"/>
      <c r="C74"/>
      <c r="D74"/>
      <c r="E74"/>
      <c r="F74"/>
      <c r="G74"/>
      <c r="H74"/>
      <c r="I74"/>
      <c r="J74"/>
      <c r="K74"/>
    </row>
    <row r="75" spans="1:12" ht="12.75">
      <c r="A75"/>
      <c r="B75"/>
      <c r="C75"/>
      <c r="D75"/>
      <c r="E75"/>
      <c r="F75"/>
      <c r="G75"/>
      <c r="H75"/>
      <c r="I75"/>
      <c r="J75"/>
      <c r="K75"/>
      <c r="L75" s="209"/>
    </row>
    <row r="76" spans="1:12" ht="12.75">
      <c r="A76"/>
      <c r="B76"/>
      <c r="C76"/>
      <c r="D76"/>
      <c r="E76"/>
      <c r="F76"/>
      <c r="G76"/>
      <c r="H76"/>
      <c r="I76"/>
      <c r="J76"/>
      <c r="K76"/>
      <c r="L76" s="209"/>
    </row>
    <row r="77" spans="1:11" ht="12.75">
      <c r="A77"/>
      <c r="B77"/>
      <c r="C77"/>
      <c r="D77"/>
      <c r="E77"/>
      <c r="F77"/>
      <c r="G77"/>
      <c r="H77"/>
      <c r="I77"/>
      <c r="J77"/>
      <c r="K77"/>
    </row>
    <row r="78" spans="1:11" ht="12.75">
      <c r="A78"/>
      <c r="B78"/>
      <c r="C78"/>
      <c r="D78"/>
      <c r="E78"/>
      <c r="F78"/>
      <c r="G78"/>
      <c r="H78"/>
      <c r="I78"/>
      <c r="J78"/>
      <c r="K78"/>
    </row>
    <row r="79" spans="1:11" ht="12.75">
      <c r="A79"/>
      <c r="B79"/>
      <c r="C79"/>
      <c r="D79"/>
      <c r="E79"/>
      <c r="F79"/>
      <c r="G79"/>
      <c r="H79"/>
      <c r="I79"/>
      <c r="J79"/>
      <c r="K79"/>
    </row>
    <row r="80" spans="1:11" ht="12.75">
      <c r="A80"/>
      <c r="B80"/>
      <c r="C80"/>
      <c r="D80"/>
      <c r="E80"/>
      <c r="F80"/>
      <c r="G80"/>
      <c r="H80"/>
      <c r="I80"/>
      <c r="J80"/>
      <c r="K80"/>
    </row>
    <row r="81" spans="1:11" ht="12.75">
      <c r="A81"/>
      <c r="B81"/>
      <c r="C81"/>
      <c r="D81"/>
      <c r="E81"/>
      <c r="F81"/>
      <c r="G81"/>
      <c r="H81"/>
      <c r="I81"/>
      <c r="J81"/>
      <c r="K81"/>
    </row>
    <row r="82" spans="1:11" ht="12.75">
      <c r="A82"/>
      <c r="B82"/>
      <c r="C82"/>
      <c r="D82"/>
      <c r="E82"/>
      <c r="F82"/>
      <c r="G82"/>
      <c r="H82"/>
      <c r="I82"/>
      <c r="J82"/>
      <c r="K82"/>
    </row>
    <row r="83" spans="1:11" ht="12.75">
      <c r="A83"/>
      <c r="B83"/>
      <c r="C83"/>
      <c r="D83"/>
      <c r="E83"/>
      <c r="F83"/>
      <c r="G83"/>
      <c r="H83"/>
      <c r="I83"/>
      <c r="J83"/>
      <c r="K83"/>
    </row>
    <row r="84" spans="1:11" ht="12.75">
      <c r="A84"/>
      <c r="B84"/>
      <c r="C84"/>
      <c r="D84"/>
      <c r="E84"/>
      <c r="F84"/>
      <c r="G84"/>
      <c r="H84"/>
      <c r="I84"/>
      <c r="J84"/>
      <c r="K84"/>
    </row>
    <row r="85" spans="1:11" ht="12.75">
      <c r="A85"/>
      <c r="B85"/>
      <c r="C85"/>
      <c r="D85"/>
      <c r="E85"/>
      <c r="F85"/>
      <c r="G85"/>
      <c r="H85"/>
      <c r="I85"/>
      <c r="J85"/>
      <c r="K85"/>
    </row>
    <row r="86" spans="1:11" ht="12.75">
      <c r="A86"/>
      <c r="B86"/>
      <c r="C86"/>
      <c r="D86"/>
      <c r="E86"/>
      <c r="F86"/>
      <c r="G86"/>
      <c r="H86"/>
      <c r="I86"/>
      <c r="J86"/>
      <c r="K86"/>
    </row>
  </sheetData>
  <sheetProtection/>
  <mergeCells count="4">
    <mergeCell ref="A3:L3"/>
    <mergeCell ref="A4:L4"/>
    <mergeCell ref="A6:L6"/>
    <mergeCell ref="A5:L5"/>
  </mergeCells>
  <printOptions horizontalCentered="1"/>
  <pageMargins left="0.5" right="0.5" top="0.5" bottom="0.5" header="0.5" footer="0.5"/>
  <pageSetup fitToHeight="1" fitToWidth="1" horizontalDpi="600" verticalDpi="600" orientation="landscape" scale="6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S93"/>
  <sheetViews>
    <sheetView zoomScale="77" zoomScaleNormal="77" workbookViewId="0" topLeftCell="A1">
      <selection activeCell="A61" sqref="A61:IV332"/>
    </sheetView>
  </sheetViews>
  <sheetFormatPr defaultColWidth="9.140625" defaultRowHeight="12.75"/>
  <cols>
    <col min="1" max="1" width="8.28125" style="1" customWidth="1"/>
    <col min="2" max="2" width="63.00390625" style="1" customWidth="1"/>
    <col min="3" max="3" width="9.8515625" style="1" bestFit="1" customWidth="1"/>
    <col min="4" max="4" width="19.28125" style="1" customWidth="1"/>
    <col min="5" max="5" width="15.8515625" style="1" bestFit="1" customWidth="1"/>
    <col min="6" max="6" width="17.421875" style="1" bestFit="1" customWidth="1"/>
    <col min="7" max="8" width="15.28125" style="1" bestFit="1" customWidth="1"/>
    <col min="9" max="9" width="18.00390625" style="1" bestFit="1" customWidth="1"/>
    <col min="10" max="10" width="15.28125" style="1" bestFit="1" customWidth="1"/>
    <col min="11" max="11" width="15.7109375" style="1" bestFit="1" customWidth="1"/>
    <col min="12" max="16384" width="9.140625" style="1" customWidth="1"/>
  </cols>
  <sheetData>
    <row r="1" ht="12.75">
      <c r="A1" s="5" t="s">
        <v>17</v>
      </c>
    </row>
    <row r="2" ht="12.75">
      <c r="A2" s="5"/>
    </row>
    <row r="3" spans="1:11" ht="12.75">
      <c r="A3" s="281" t="s">
        <v>122</v>
      </c>
      <c r="B3" s="281"/>
      <c r="C3" s="281"/>
      <c r="D3" s="281"/>
      <c r="E3" s="281"/>
      <c r="F3" s="281"/>
      <c r="G3" s="281"/>
      <c r="H3" s="281"/>
      <c r="I3" s="281"/>
      <c r="J3" s="281"/>
      <c r="K3" s="281"/>
    </row>
    <row r="4" spans="1:12" ht="12.75">
      <c r="A4" s="275" t="s">
        <v>200</v>
      </c>
      <c r="B4" s="275"/>
      <c r="C4" s="275"/>
      <c r="D4" s="275"/>
      <c r="E4" s="275"/>
      <c r="F4" s="275"/>
      <c r="G4" s="275"/>
      <c r="H4" s="275"/>
      <c r="I4" s="275"/>
      <c r="J4" s="275"/>
      <c r="K4" s="275"/>
      <c r="L4" s="230"/>
    </row>
    <row r="5" spans="1:11" ht="12.75">
      <c r="A5" s="280" t="s">
        <v>220</v>
      </c>
      <c r="B5" s="280"/>
      <c r="C5" s="280"/>
      <c r="D5" s="280"/>
      <c r="E5" s="280"/>
      <c r="F5" s="280"/>
      <c r="G5" s="280"/>
      <c r="H5" s="280"/>
      <c r="I5" s="280"/>
      <c r="J5" s="280"/>
      <c r="K5" s="280"/>
    </row>
    <row r="6" spans="1:11" ht="12.75">
      <c r="A6" s="275"/>
      <c r="B6" s="275"/>
      <c r="C6" s="275"/>
      <c r="D6" s="275"/>
      <c r="E6" s="275"/>
      <c r="F6" s="275"/>
      <c r="G6" s="275"/>
      <c r="H6" s="275"/>
      <c r="I6" s="275"/>
      <c r="J6" s="275"/>
      <c r="K6" s="275"/>
    </row>
    <row r="7" ht="12.75">
      <c r="A7" s="6"/>
    </row>
    <row r="8" spans="1:11" ht="12.75">
      <c r="A8" s="7"/>
      <c r="B8" s="4"/>
      <c r="C8" s="4"/>
      <c r="D8" s="4"/>
      <c r="E8" s="4"/>
      <c r="F8" s="4"/>
      <c r="G8" s="4"/>
      <c r="H8" s="4"/>
      <c r="I8" s="4"/>
      <c r="J8" s="4"/>
      <c r="K8" s="4"/>
    </row>
    <row r="9" spans="1:11" ht="12.75">
      <c r="A9" s="50"/>
      <c r="B9" s="8"/>
      <c r="C9" s="8"/>
      <c r="D9" s="9"/>
      <c r="E9" s="10"/>
      <c r="F9" s="9" t="s">
        <v>18</v>
      </c>
      <c r="G9" s="10" t="s">
        <v>19</v>
      </c>
      <c r="H9" s="9" t="s">
        <v>20</v>
      </c>
      <c r="I9" s="9" t="s">
        <v>20</v>
      </c>
      <c r="J9" s="9" t="s">
        <v>20</v>
      </c>
      <c r="K9" s="10" t="s">
        <v>20</v>
      </c>
    </row>
    <row r="10" spans="1:11" ht="12.75">
      <c r="A10" s="51"/>
      <c r="B10" s="5"/>
      <c r="C10" s="5"/>
      <c r="D10" s="13" t="s">
        <v>1</v>
      </c>
      <c r="E10" s="14" t="s">
        <v>1</v>
      </c>
      <c r="F10" s="13" t="s">
        <v>21</v>
      </c>
      <c r="G10" s="14" t="s">
        <v>22</v>
      </c>
      <c r="H10" s="13" t="s">
        <v>23</v>
      </c>
      <c r="I10" s="13" t="s">
        <v>24</v>
      </c>
      <c r="J10" s="13" t="s">
        <v>25</v>
      </c>
      <c r="K10" s="14" t="s">
        <v>2</v>
      </c>
    </row>
    <row r="11" spans="1:11" ht="12.75">
      <c r="A11" s="53" t="s">
        <v>9</v>
      </c>
      <c r="B11" s="17" t="s">
        <v>10</v>
      </c>
      <c r="C11" s="17" t="s">
        <v>11</v>
      </c>
      <c r="D11" s="18" t="s">
        <v>12</v>
      </c>
      <c r="E11" s="19" t="s">
        <v>7</v>
      </c>
      <c r="F11" s="18" t="s">
        <v>26</v>
      </c>
      <c r="G11" s="19" t="s">
        <v>26</v>
      </c>
      <c r="H11" s="18" t="s">
        <v>26</v>
      </c>
      <c r="I11" s="18" t="s">
        <v>26</v>
      </c>
      <c r="J11" s="18" t="s">
        <v>26</v>
      </c>
      <c r="K11" s="19" t="s">
        <v>7</v>
      </c>
    </row>
    <row r="12" spans="1:11" ht="12.75">
      <c r="A12" s="12"/>
      <c r="B12" s="6"/>
      <c r="C12" s="6"/>
      <c r="D12" s="6"/>
      <c r="E12" s="21"/>
      <c r="F12" s="23" t="s">
        <v>27</v>
      </c>
      <c r="G12" s="24" t="s">
        <v>27</v>
      </c>
      <c r="H12" s="23" t="s">
        <v>27</v>
      </c>
      <c r="I12" s="23" t="s">
        <v>27</v>
      </c>
      <c r="J12" s="23" t="s">
        <v>27</v>
      </c>
      <c r="K12" s="24" t="s">
        <v>27</v>
      </c>
    </row>
    <row r="13" spans="1:12" ht="12.75">
      <c r="A13" s="54">
        <v>1</v>
      </c>
      <c r="B13" s="6" t="s">
        <v>144</v>
      </c>
      <c r="C13" s="6" t="s">
        <v>140</v>
      </c>
      <c r="D13" s="107">
        <v>1989875</v>
      </c>
      <c r="E13" s="108">
        <v>71810058</v>
      </c>
      <c r="F13" s="30">
        <v>3.6481407660191554</v>
      </c>
      <c r="G13" s="31">
        <v>96.35185923398085</v>
      </c>
      <c r="H13" s="30">
        <v>77.51220448812339</v>
      </c>
      <c r="I13" s="30">
        <v>11.637656663638957</v>
      </c>
      <c r="J13" s="30">
        <v>2.569653961287707</v>
      </c>
      <c r="K13" s="31">
        <v>8.280484886949958</v>
      </c>
      <c r="L13" s="63"/>
    </row>
    <row r="14" spans="1:12" ht="12.75">
      <c r="A14" s="54">
        <v>2</v>
      </c>
      <c r="B14" s="6" t="s">
        <v>146</v>
      </c>
      <c r="C14" s="6" t="s">
        <v>167</v>
      </c>
      <c r="D14" s="76">
        <v>1344751</v>
      </c>
      <c r="E14" s="77">
        <v>62963116</v>
      </c>
      <c r="F14" s="30">
        <v>2.6323586018201515</v>
      </c>
      <c r="G14" s="31">
        <v>97.36764139817986</v>
      </c>
      <c r="H14" s="30">
        <v>81.59442108932474</v>
      </c>
      <c r="I14" s="30">
        <v>12.160332090298708</v>
      </c>
      <c r="J14" s="30">
        <v>1.1514471424825925</v>
      </c>
      <c r="K14" s="31">
        <v>5.093799677893959</v>
      </c>
      <c r="L14" s="63"/>
    </row>
    <row r="15" spans="1:12" ht="12.75">
      <c r="A15" s="54">
        <v>3</v>
      </c>
      <c r="B15" s="6" t="s">
        <v>161</v>
      </c>
      <c r="C15" s="6" t="s">
        <v>131</v>
      </c>
      <c r="D15" s="76">
        <v>111117</v>
      </c>
      <c r="E15" s="77">
        <v>47467154</v>
      </c>
      <c r="F15" s="30">
        <v>4.027148962838598</v>
      </c>
      <c r="G15" s="31">
        <v>95.9728510371614</v>
      </c>
      <c r="H15" s="30">
        <v>94.6521525179285</v>
      </c>
      <c r="I15" s="30">
        <v>4.561170867754153</v>
      </c>
      <c r="J15" s="30">
        <v>0.07795917151468572</v>
      </c>
      <c r="K15" s="31">
        <v>0.7087174428026589</v>
      </c>
      <c r="L15" s="63"/>
    </row>
    <row r="16" spans="1:12" ht="12.75">
      <c r="A16" s="54">
        <v>4</v>
      </c>
      <c r="B16" s="6" t="s">
        <v>145</v>
      </c>
      <c r="C16" s="6" t="s">
        <v>132</v>
      </c>
      <c r="D16" s="76">
        <v>1438859</v>
      </c>
      <c r="E16" s="77">
        <v>41386713</v>
      </c>
      <c r="F16" s="30">
        <v>4.713031933702974</v>
      </c>
      <c r="G16" s="31">
        <v>95.28696806629704</v>
      </c>
      <c r="H16" s="30">
        <v>80.57304768320209</v>
      </c>
      <c r="I16" s="30">
        <v>11.5312370905126</v>
      </c>
      <c r="J16" s="30">
        <v>0.9184251960284935</v>
      </c>
      <c r="K16" s="31">
        <v>6.977290030256812</v>
      </c>
      <c r="L16" s="63"/>
    </row>
    <row r="17" spans="1:12" ht="12.75">
      <c r="A17" s="54">
        <v>5</v>
      </c>
      <c r="B17" s="6" t="s">
        <v>147</v>
      </c>
      <c r="C17" s="6" t="s">
        <v>143</v>
      </c>
      <c r="D17" s="76">
        <v>179860.546</v>
      </c>
      <c r="E17" s="77">
        <v>5224907.518</v>
      </c>
      <c r="F17" s="30">
        <v>4.461320668298191</v>
      </c>
      <c r="G17" s="31">
        <v>95.53867933170179</v>
      </c>
      <c r="H17" s="30">
        <v>73.5912627688351</v>
      </c>
      <c r="I17" s="30">
        <v>17.35514927060571</v>
      </c>
      <c r="J17" s="30">
        <v>1.5847960315993481</v>
      </c>
      <c r="K17" s="31">
        <v>7.468791928959842</v>
      </c>
      <c r="L17" s="63"/>
    </row>
    <row r="18" spans="1:12" ht="12.75">
      <c r="A18" s="54">
        <v>6</v>
      </c>
      <c r="B18" s="6" t="s">
        <v>166</v>
      </c>
      <c r="C18" s="6" t="s">
        <v>167</v>
      </c>
      <c r="D18" s="76">
        <v>1328010</v>
      </c>
      <c r="E18" s="77">
        <v>4332672</v>
      </c>
      <c r="F18" s="30">
        <v>4.518435736653963</v>
      </c>
      <c r="G18" s="31">
        <v>95.48156426334604</v>
      </c>
      <c r="H18" s="30">
        <v>89.56406116133417</v>
      </c>
      <c r="I18" s="30">
        <v>5.083075755561464</v>
      </c>
      <c r="J18" s="30">
        <v>4.217697531684836</v>
      </c>
      <c r="K18" s="31">
        <v>1.1351655514195396</v>
      </c>
      <c r="L18" s="63"/>
    </row>
    <row r="19" spans="1:12" ht="12.75">
      <c r="A19" s="54">
        <v>7</v>
      </c>
      <c r="B19" s="6" t="s">
        <v>160</v>
      </c>
      <c r="C19" s="6" t="s">
        <v>155</v>
      </c>
      <c r="D19" s="76">
        <v>99782</v>
      </c>
      <c r="E19" s="77">
        <v>2560224</v>
      </c>
      <c r="F19" s="30">
        <v>5.532836189333434</v>
      </c>
      <c r="G19" s="31">
        <v>94.46716381066656</v>
      </c>
      <c r="H19" s="30">
        <v>5.376912332670891</v>
      </c>
      <c r="I19" s="30">
        <v>94.28589060957167</v>
      </c>
      <c r="J19" s="30">
        <v>0.0001171772469908883</v>
      </c>
      <c r="K19" s="31">
        <v>0.33707988051045534</v>
      </c>
      <c r="L19" s="63"/>
    </row>
    <row r="20" spans="1:12" ht="12.75">
      <c r="A20" s="54">
        <v>8</v>
      </c>
      <c r="B20" s="6" t="s">
        <v>148</v>
      </c>
      <c r="C20" s="6" t="s">
        <v>131</v>
      </c>
      <c r="D20" s="76">
        <v>291475</v>
      </c>
      <c r="E20" s="77">
        <v>1196907</v>
      </c>
      <c r="F20" s="30">
        <v>2.5648609290446123</v>
      </c>
      <c r="G20" s="31">
        <v>97.43513907095539</v>
      </c>
      <c r="H20" s="30">
        <v>67.337896762238</v>
      </c>
      <c r="I20" s="30">
        <v>30.992048672119054</v>
      </c>
      <c r="J20" s="30">
        <v>1.6616161489572705</v>
      </c>
      <c r="K20" s="31">
        <v>0.008438416685673992</v>
      </c>
      <c r="L20" s="63"/>
    </row>
    <row r="21" spans="1:12" ht="12.75">
      <c r="A21" s="54">
        <v>9</v>
      </c>
      <c r="B21" s="6" t="s">
        <v>149</v>
      </c>
      <c r="C21" s="6" t="s">
        <v>136</v>
      </c>
      <c r="D21" s="76">
        <v>212689.01</v>
      </c>
      <c r="E21" s="77">
        <v>1121876.5679999997</v>
      </c>
      <c r="F21" s="30">
        <v>0.4568780689606132</v>
      </c>
      <c r="G21" s="31">
        <v>99.5431219310394</v>
      </c>
      <c r="H21" s="30">
        <v>0.8941074522914897</v>
      </c>
      <c r="I21" s="30">
        <v>96.60571313403172</v>
      </c>
      <c r="J21" s="30">
        <v>2.488096533628645</v>
      </c>
      <c r="K21" s="31">
        <v>0.012082880048173003</v>
      </c>
      <c r="L21" s="63"/>
    </row>
    <row r="22" spans="1:12" ht="12.75">
      <c r="A22" s="54">
        <v>10</v>
      </c>
      <c r="B22" s="6" t="s">
        <v>151</v>
      </c>
      <c r="C22" s="6" t="s">
        <v>138</v>
      </c>
      <c r="D22" s="76">
        <v>298485.621</v>
      </c>
      <c r="E22" s="77">
        <v>381329.085</v>
      </c>
      <c r="F22" s="30">
        <v>27.66327147586972</v>
      </c>
      <c r="G22" s="31">
        <v>72.3367285241303</v>
      </c>
      <c r="H22" s="30">
        <v>95.18749218932513</v>
      </c>
      <c r="I22" s="30">
        <v>3.3092728817158017</v>
      </c>
      <c r="J22" s="30">
        <v>0.27837005928881614</v>
      </c>
      <c r="K22" s="31">
        <v>1.224864869670248</v>
      </c>
      <c r="L22" s="63"/>
    </row>
    <row r="23" spans="1:12" ht="12.75">
      <c r="A23" s="54">
        <v>11</v>
      </c>
      <c r="B23" s="6" t="s">
        <v>152</v>
      </c>
      <c r="C23" s="6" t="s">
        <v>133</v>
      </c>
      <c r="D23" s="76">
        <v>95631.363</v>
      </c>
      <c r="E23" s="77">
        <v>243907.39899999998</v>
      </c>
      <c r="F23" s="30">
        <v>0</v>
      </c>
      <c r="G23" s="31">
        <v>100</v>
      </c>
      <c r="H23" s="30">
        <v>3.7662030908705653</v>
      </c>
      <c r="I23" s="30">
        <v>96.23379690912944</v>
      </c>
      <c r="J23" s="30">
        <v>0</v>
      </c>
      <c r="K23" s="31">
        <v>0</v>
      </c>
      <c r="L23" s="63"/>
    </row>
    <row r="24" spans="1:12" ht="12.75">
      <c r="A24" s="54">
        <v>12</v>
      </c>
      <c r="B24" s="6" t="s">
        <v>150</v>
      </c>
      <c r="C24" s="6" t="s">
        <v>137</v>
      </c>
      <c r="D24" s="76">
        <v>167525.054</v>
      </c>
      <c r="E24" s="77">
        <v>238201.548</v>
      </c>
      <c r="F24" s="30">
        <v>14.291858422347447</v>
      </c>
      <c r="G24" s="31">
        <v>85.70814157765254</v>
      </c>
      <c r="H24" s="30">
        <v>77.81596196847553</v>
      </c>
      <c r="I24" s="30">
        <v>2.166231094350403</v>
      </c>
      <c r="J24" s="30">
        <v>18.18423237115151</v>
      </c>
      <c r="K24" s="31">
        <v>1.8335745660225518</v>
      </c>
      <c r="L24" s="63"/>
    </row>
    <row r="25" spans="1:12" ht="12.75">
      <c r="A25" s="54">
        <v>13</v>
      </c>
      <c r="B25" s="6" t="s">
        <v>165</v>
      </c>
      <c r="C25" s="6" t="s">
        <v>138</v>
      </c>
      <c r="D25" s="76">
        <v>215432.36</v>
      </c>
      <c r="E25" s="77">
        <v>120240.152</v>
      </c>
      <c r="F25" s="30">
        <v>0</v>
      </c>
      <c r="G25" s="31">
        <v>100</v>
      </c>
      <c r="H25" s="30">
        <v>81.53601552333366</v>
      </c>
      <c r="I25" s="30">
        <v>17.954326105642316</v>
      </c>
      <c r="J25" s="30">
        <v>0.0018479683891284501</v>
      </c>
      <c r="K25" s="31">
        <v>0.5078104026348869</v>
      </c>
      <c r="L25" s="63"/>
    </row>
    <row r="26" spans="1:12" ht="12.75">
      <c r="A26" s="54">
        <v>14</v>
      </c>
      <c r="B26" s="6" t="s">
        <v>154</v>
      </c>
      <c r="C26" s="6" t="s">
        <v>140</v>
      </c>
      <c r="D26" s="76">
        <v>356590.456</v>
      </c>
      <c r="E26" s="77">
        <v>104411.152</v>
      </c>
      <c r="F26" s="30">
        <v>3.1701594481018653</v>
      </c>
      <c r="G26" s="31">
        <v>96.82984055189814</v>
      </c>
      <c r="H26" s="30">
        <v>71.51993304316764</v>
      </c>
      <c r="I26" s="30">
        <v>24.516598571769418</v>
      </c>
      <c r="J26" s="30">
        <v>0.06519131213110262</v>
      </c>
      <c r="K26" s="31">
        <v>3.8982770729318257</v>
      </c>
      <c r="L26" s="63"/>
    </row>
    <row r="27" spans="1:12" ht="12.75">
      <c r="A27" s="54">
        <v>15</v>
      </c>
      <c r="B27" s="6" t="s">
        <v>156</v>
      </c>
      <c r="C27" s="6" t="s">
        <v>141</v>
      </c>
      <c r="D27" s="76">
        <v>116068.082</v>
      </c>
      <c r="E27" s="77">
        <v>81263.522</v>
      </c>
      <c r="F27" s="30">
        <v>2.7207779648044297</v>
      </c>
      <c r="G27" s="31">
        <v>97.27922203519557</v>
      </c>
      <c r="H27" s="30">
        <v>97.00128059918448</v>
      </c>
      <c r="I27" s="30">
        <v>1.3313107448136445</v>
      </c>
      <c r="J27" s="30">
        <v>0.46578340525285133</v>
      </c>
      <c r="K27" s="31">
        <v>1.2016252507490384</v>
      </c>
      <c r="L27" s="63"/>
    </row>
    <row r="28" spans="1:12" ht="12.75">
      <c r="A28" s="54">
        <v>16</v>
      </c>
      <c r="B28" s="6" t="s">
        <v>157</v>
      </c>
      <c r="C28" s="6" t="s">
        <v>132</v>
      </c>
      <c r="D28" s="76">
        <v>175616.476</v>
      </c>
      <c r="E28" s="77">
        <v>66782.582</v>
      </c>
      <c r="F28" s="30">
        <v>0.14973964319019592</v>
      </c>
      <c r="G28" s="31">
        <v>99.85026035680983</v>
      </c>
      <c r="H28" s="30">
        <v>99.50686243308172</v>
      </c>
      <c r="I28" s="30">
        <v>0.4931375669182722</v>
      </c>
      <c r="J28" s="30">
        <v>0</v>
      </c>
      <c r="K28" s="31">
        <v>0</v>
      </c>
      <c r="L28" s="63"/>
    </row>
    <row r="29" spans="1:12" ht="12.75">
      <c r="A29" s="54">
        <v>17</v>
      </c>
      <c r="B29" s="6" t="s">
        <v>153</v>
      </c>
      <c r="C29" s="6" t="s">
        <v>140</v>
      </c>
      <c r="D29" s="76">
        <v>88092.809</v>
      </c>
      <c r="E29" s="77">
        <v>65874.104</v>
      </c>
      <c r="F29" s="30">
        <v>8.015137481035035</v>
      </c>
      <c r="G29" s="31">
        <v>91.98486251896495</v>
      </c>
      <c r="H29" s="30">
        <v>89.8650021865952</v>
      </c>
      <c r="I29" s="30">
        <v>7.087624296187769</v>
      </c>
      <c r="J29" s="30">
        <v>1.5736487284897263</v>
      </c>
      <c r="K29" s="31">
        <v>1.473724788727297</v>
      </c>
      <c r="L29" s="63"/>
    </row>
    <row r="30" spans="1:12" ht="12.75">
      <c r="A30" s="54">
        <v>18</v>
      </c>
      <c r="B30" s="6" t="s">
        <v>159</v>
      </c>
      <c r="C30" s="6" t="s">
        <v>140</v>
      </c>
      <c r="D30" s="76">
        <v>123338.495</v>
      </c>
      <c r="E30" s="77">
        <v>63206.777</v>
      </c>
      <c r="F30" s="30">
        <v>0.8973816209613094</v>
      </c>
      <c r="G30" s="31">
        <v>99.10261837903872</v>
      </c>
      <c r="H30" s="30">
        <v>61.566771550462065</v>
      </c>
      <c r="I30" s="30">
        <v>28.496051934431023</v>
      </c>
      <c r="J30" s="30">
        <v>7.455069256260289</v>
      </c>
      <c r="K30" s="31">
        <v>2.4821072588466264</v>
      </c>
      <c r="L30" s="63"/>
    </row>
    <row r="31" spans="1:18" ht="12.75">
      <c r="A31" s="54">
        <v>19</v>
      </c>
      <c r="B31" s="6" t="s">
        <v>162</v>
      </c>
      <c r="C31" s="6" t="s">
        <v>135</v>
      </c>
      <c r="D31" s="76">
        <v>104956.215</v>
      </c>
      <c r="E31" s="77">
        <v>61693.446</v>
      </c>
      <c r="F31" s="30">
        <v>9.957297570960778</v>
      </c>
      <c r="G31" s="31">
        <v>90.04270242903922</v>
      </c>
      <c r="H31" s="30">
        <v>76.73114580112772</v>
      </c>
      <c r="I31" s="30">
        <v>7.257150135526551</v>
      </c>
      <c r="J31" s="30">
        <v>15.995494886118049</v>
      </c>
      <c r="K31" s="31">
        <v>0.016209177227675044</v>
      </c>
      <c r="L31" s="63"/>
      <c r="R31" s="1" t="s">
        <v>98</v>
      </c>
    </row>
    <row r="32" spans="1:12" ht="12.75">
      <c r="A32" s="54">
        <v>20</v>
      </c>
      <c r="B32" s="6" t="s">
        <v>196</v>
      </c>
      <c r="C32" s="6" t="s">
        <v>143</v>
      </c>
      <c r="D32" s="76">
        <v>234771.39</v>
      </c>
      <c r="E32" s="77">
        <v>39749.926999999996</v>
      </c>
      <c r="F32" s="30">
        <v>0</v>
      </c>
      <c r="G32" s="31">
        <v>100</v>
      </c>
      <c r="H32" s="30">
        <v>97.67212151106594</v>
      </c>
      <c r="I32" s="30">
        <v>0.20916516400143326</v>
      </c>
      <c r="J32" s="30">
        <v>0</v>
      </c>
      <c r="K32" s="31">
        <v>2.118713324932647</v>
      </c>
      <c r="L32" s="63"/>
    </row>
    <row r="33" spans="1:12" ht="12.75">
      <c r="A33" s="54">
        <v>21</v>
      </c>
      <c r="B33" s="6" t="s">
        <v>158</v>
      </c>
      <c r="C33" s="6" t="s">
        <v>142</v>
      </c>
      <c r="D33" s="76">
        <v>98282.921</v>
      </c>
      <c r="E33" s="77">
        <v>39429.226</v>
      </c>
      <c r="F33" s="30">
        <v>0</v>
      </c>
      <c r="G33" s="31">
        <v>99.99999999999997</v>
      </c>
      <c r="H33" s="30">
        <v>78.33658210790139</v>
      </c>
      <c r="I33" s="30">
        <v>18.896074703571404</v>
      </c>
      <c r="J33" s="30">
        <v>0</v>
      </c>
      <c r="K33" s="31">
        <v>2.7673431885272106</v>
      </c>
      <c r="L33" s="63"/>
    </row>
    <row r="34" spans="1:12" ht="12.75">
      <c r="A34" s="54">
        <v>22</v>
      </c>
      <c r="B34" s="6" t="s">
        <v>197</v>
      </c>
      <c r="C34" s="6" t="s">
        <v>198</v>
      </c>
      <c r="D34" s="76">
        <v>26911.962</v>
      </c>
      <c r="E34" s="77">
        <v>32765.427</v>
      </c>
      <c r="F34" s="30">
        <v>4.290653682004511</v>
      </c>
      <c r="G34" s="31">
        <v>95.7093463179955</v>
      </c>
      <c r="H34" s="30">
        <v>87.49056436835082</v>
      </c>
      <c r="I34" s="30">
        <v>1.0270978614134956</v>
      </c>
      <c r="J34" s="30">
        <v>11.482337770235683</v>
      </c>
      <c r="K34" s="31">
        <v>0</v>
      </c>
      <c r="L34" s="63"/>
    </row>
    <row r="35" spans="1:12" ht="12.75">
      <c r="A35" s="54">
        <v>23</v>
      </c>
      <c r="B35" s="6" t="s">
        <v>213</v>
      </c>
      <c r="C35" s="6" t="s">
        <v>140</v>
      </c>
      <c r="D35" s="76">
        <v>56434.306</v>
      </c>
      <c r="E35" s="77">
        <v>24113.543</v>
      </c>
      <c r="F35" s="30">
        <v>0.006987774463503767</v>
      </c>
      <c r="G35" s="31">
        <v>99.99301222553649</v>
      </c>
      <c r="H35" s="30">
        <v>90.16527766160286</v>
      </c>
      <c r="I35" s="30">
        <v>5.641634661484626</v>
      </c>
      <c r="J35" s="30">
        <v>1.022305183439862</v>
      </c>
      <c r="K35" s="31">
        <v>3.170782493472651</v>
      </c>
      <c r="L35" s="63"/>
    </row>
    <row r="36" spans="1:12" ht="12.75">
      <c r="A36" s="54">
        <v>24</v>
      </c>
      <c r="B36" s="6" t="s">
        <v>216</v>
      </c>
      <c r="C36" s="6" t="s">
        <v>217</v>
      </c>
      <c r="D36" s="76">
        <v>64590.524</v>
      </c>
      <c r="E36" s="77">
        <v>22509.163</v>
      </c>
      <c r="F36" s="30">
        <v>0</v>
      </c>
      <c r="G36" s="31">
        <v>100</v>
      </c>
      <c r="H36" s="30">
        <v>61.79790425792376</v>
      </c>
      <c r="I36" s="30">
        <v>8.630458627004478</v>
      </c>
      <c r="J36" s="30">
        <v>25.426263073398154</v>
      </c>
      <c r="K36" s="31">
        <v>4.145374041673606</v>
      </c>
      <c r="L36" s="63"/>
    </row>
    <row r="37" spans="1:12" ht="13.5" thickBot="1">
      <c r="A37" s="55">
        <v>25</v>
      </c>
      <c r="B37" s="26" t="s">
        <v>221</v>
      </c>
      <c r="C37" s="26" t="s">
        <v>131</v>
      </c>
      <c r="D37" s="78">
        <v>83615.586</v>
      </c>
      <c r="E37" s="79">
        <v>20091.665999999997</v>
      </c>
      <c r="F37" s="61">
        <v>0</v>
      </c>
      <c r="G37" s="62">
        <v>100.00000000000003</v>
      </c>
      <c r="H37" s="61">
        <v>96.07673151644072</v>
      </c>
      <c r="I37" s="61">
        <v>3.923268483559303</v>
      </c>
      <c r="J37" s="61">
        <v>0</v>
      </c>
      <c r="K37" s="62">
        <v>0</v>
      </c>
      <c r="L37" s="63"/>
    </row>
    <row r="38" spans="1:11" ht="13.5" thickTop="1">
      <c r="A38" s="12"/>
      <c r="B38" s="6"/>
      <c r="C38" s="6"/>
      <c r="D38" s="27"/>
      <c r="E38" s="28"/>
      <c r="F38" s="30"/>
      <c r="G38" s="31"/>
      <c r="H38" s="30"/>
      <c r="I38" s="30"/>
      <c r="J38" s="32"/>
      <c r="K38" s="31"/>
    </row>
    <row r="39" spans="1:11" s="39" customFormat="1" ht="12.75">
      <c r="A39" s="12" t="s">
        <v>202</v>
      </c>
      <c r="C39" s="38"/>
      <c r="D39" s="121">
        <v>9302762.176</v>
      </c>
      <c r="E39" s="114">
        <v>239669196.80500004</v>
      </c>
      <c r="F39" s="122">
        <v>8904185.657</v>
      </c>
      <c r="G39" s="114">
        <v>230765011.14800006</v>
      </c>
      <c r="H39" s="122">
        <v>195164725.03100008</v>
      </c>
      <c r="I39" s="121">
        <v>28286903.572000004</v>
      </c>
      <c r="J39" s="121">
        <v>3370889.8270000005</v>
      </c>
      <c r="K39" s="114">
        <v>12846678.375</v>
      </c>
    </row>
    <row r="40" spans="1:11" s="39" customFormat="1" ht="12.75">
      <c r="A40" s="40" t="s">
        <v>203</v>
      </c>
      <c r="C40" s="38"/>
      <c r="D40" s="109">
        <v>3592621.8250000076</v>
      </c>
      <c r="E40" s="109">
        <v>369416.53599999956</v>
      </c>
      <c r="F40" s="111">
        <v>16145.470000000001</v>
      </c>
      <c r="G40" s="110">
        <v>353271.0659999995</v>
      </c>
      <c r="H40" s="111">
        <v>321595.5839999998</v>
      </c>
      <c r="I40" s="109">
        <v>35134.99199999999</v>
      </c>
      <c r="J40" s="109">
        <v>10716.134999999998</v>
      </c>
      <c r="K40" s="110">
        <v>1969.8249999999998</v>
      </c>
    </row>
    <row r="41" spans="1:11" s="39" customFormat="1" ht="12.75">
      <c r="A41" s="41" t="s">
        <v>205</v>
      </c>
      <c r="B41" s="42"/>
      <c r="C41" s="42"/>
      <c r="D41" s="89">
        <v>12895384.000999989</v>
      </c>
      <c r="E41" s="89">
        <v>240038613.3410001</v>
      </c>
      <c r="F41" s="112">
        <v>8920331.126999995</v>
      </c>
      <c r="G41" s="90">
        <v>231118282.21400023</v>
      </c>
      <c r="H41" s="89">
        <v>195486320.6150002</v>
      </c>
      <c r="I41" s="89">
        <v>28322038.564000003</v>
      </c>
      <c r="J41" s="89">
        <v>3381605.962000001</v>
      </c>
      <c r="K41" s="90">
        <v>12848648.199999996</v>
      </c>
    </row>
    <row r="42" spans="1:11" ht="12.75">
      <c r="A42" s="12"/>
      <c r="B42" s="6"/>
      <c r="C42" s="6"/>
      <c r="D42" s="6"/>
      <c r="E42" s="21"/>
      <c r="F42" s="27"/>
      <c r="G42" s="21"/>
      <c r="H42" s="6"/>
      <c r="I42" s="6"/>
      <c r="J42" s="6"/>
      <c r="K42" s="21"/>
    </row>
    <row r="43" spans="1:11" ht="12.75">
      <c r="A43" s="12"/>
      <c r="B43" s="6"/>
      <c r="C43" s="6"/>
      <c r="D43" s="6"/>
      <c r="E43" s="24" t="s">
        <v>27</v>
      </c>
      <c r="F43" s="98" t="s">
        <v>27</v>
      </c>
      <c r="G43" s="99" t="s">
        <v>27</v>
      </c>
      <c r="H43" s="98" t="s">
        <v>27</v>
      </c>
      <c r="I43" s="100" t="s">
        <v>27</v>
      </c>
      <c r="J43" s="100" t="s">
        <v>27</v>
      </c>
      <c r="K43" s="99" t="s">
        <v>27</v>
      </c>
    </row>
    <row r="44" spans="1:11" ht="12.75">
      <c r="A44" s="12" t="s">
        <v>208</v>
      </c>
      <c r="B44" s="6"/>
      <c r="C44" s="6"/>
      <c r="D44" s="6"/>
      <c r="E44" s="31">
        <f>E39/E41*100</f>
        <v>99.84610120394451</v>
      </c>
      <c r="F44" s="32">
        <f>+F39/E41*100</f>
        <v>3.7094805427619546</v>
      </c>
      <c r="G44" s="31">
        <f>+G39/E41*100</f>
        <v>96.13662066118258</v>
      </c>
      <c r="H44" s="30">
        <f>+H39/E41*100</f>
        <v>81.3055542666996</v>
      </c>
      <c r="I44" s="30">
        <f>+I39/E41*100</f>
        <v>11.78431385612759</v>
      </c>
      <c r="J44" s="30">
        <f>+J39/E41*100</f>
        <v>1.4043114897565654</v>
      </c>
      <c r="K44" s="31">
        <f>+K39/E41*100</f>
        <v>5.351921591360779</v>
      </c>
    </row>
    <row r="45" spans="1:11" ht="12.75">
      <c r="A45" s="150" t="s">
        <v>209</v>
      </c>
      <c r="B45" s="151"/>
      <c r="C45" s="151"/>
      <c r="D45" s="151"/>
      <c r="E45" s="31">
        <f>+E40/E41*100</f>
        <v>0.1538987960554515</v>
      </c>
      <c r="F45" s="71">
        <f>+F40/E41*100</f>
        <v>0.006726196996090651</v>
      </c>
      <c r="G45" s="31">
        <f>+G40/E41*100</f>
        <v>0.14717259905936084</v>
      </c>
      <c r="H45" s="30">
        <f>+H40/E41*100</f>
        <v>0.133976604648661</v>
      </c>
      <c r="I45" s="30">
        <f>+I40/E41*100</f>
        <v>0.01463722503266049</v>
      </c>
      <c r="J45" s="30">
        <f>+J40/E41*100</f>
        <v>0.004464337987478956</v>
      </c>
      <c r="K45" s="31">
        <f>+K40/E41*100</f>
        <v>0.0008206283866511327</v>
      </c>
    </row>
    <row r="46" spans="1:13" ht="12.75">
      <c r="A46" s="152" t="s">
        <v>210</v>
      </c>
      <c r="B46" s="153"/>
      <c r="C46" s="153"/>
      <c r="D46" s="153"/>
      <c r="E46" s="45">
        <f>E41/E41*100</f>
        <v>100</v>
      </c>
      <c r="F46" s="47">
        <f>F41/E41*100</f>
        <v>3.7162067397580425</v>
      </c>
      <c r="G46" s="45">
        <f>G41/E41*100</f>
        <v>96.283793260242</v>
      </c>
      <c r="H46" s="48">
        <f>H41/E41*100</f>
        <v>81.43953087134831</v>
      </c>
      <c r="I46" s="48">
        <f>I41/E41*100</f>
        <v>11.79895108116025</v>
      </c>
      <c r="J46" s="48">
        <f>J41/E41*100</f>
        <v>1.4087758277440445</v>
      </c>
      <c r="K46" s="45">
        <f>K41/E41*100</f>
        <v>5.352742219747428</v>
      </c>
      <c r="M46" s="208"/>
    </row>
    <row r="47" spans="1:11" ht="12.75">
      <c r="A47" s="12"/>
      <c r="B47" s="6"/>
      <c r="C47" s="6"/>
      <c r="D47" s="6"/>
      <c r="E47" s="6"/>
      <c r="F47" s="6"/>
      <c r="G47" s="6"/>
      <c r="H47" s="30"/>
      <c r="I47" s="6"/>
      <c r="J47" s="6"/>
      <c r="K47" s="21"/>
    </row>
    <row r="48" spans="1:11" ht="12.75">
      <c r="A48" s="12"/>
      <c r="B48" s="6"/>
      <c r="C48" s="6"/>
      <c r="D48" s="6"/>
      <c r="E48" s="6"/>
      <c r="F48" s="6"/>
      <c r="G48" s="6"/>
      <c r="H48" s="6"/>
      <c r="I48" s="6"/>
      <c r="J48" s="6"/>
      <c r="K48" s="21"/>
    </row>
    <row r="49" spans="1:11" ht="12.75">
      <c r="A49" s="276" t="s">
        <v>28</v>
      </c>
      <c r="B49" s="277"/>
      <c r="C49" s="277"/>
      <c r="D49" s="277"/>
      <c r="E49" s="277"/>
      <c r="F49" s="277"/>
      <c r="G49" s="277"/>
      <c r="H49" s="277"/>
      <c r="I49" s="277"/>
      <c r="J49" s="277"/>
      <c r="K49" s="278"/>
    </row>
    <row r="50" spans="1:11" ht="12.75">
      <c r="A50" s="12" t="s">
        <v>81</v>
      </c>
      <c r="B50" s="6"/>
      <c r="C50" s="6"/>
      <c r="D50" s="6"/>
      <c r="E50" s="6"/>
      <c r="F50" s="6"/>
      <c r="G50" s="6"/>
      <c r="H50" s="6"/>
      <c r="I50" s="6"/>
      <c r="J50" s="6"/>
      <c r="K50" s="21"/>
    </row>
    <row r="51" spans="1:11" ht="12.75">
      <c r="A51" s="12"/>
      <c r="B51" s="6"/>
      <c r="C51" s="6"/>
      <c r="D51" s="6"/>
      <c r="E51" s="6"/>
      <c r="F51" s="6"/>
      <c r="G51" s="6"/>
      <c r="H51" s="6"/>
      <c r="I51" s="6"/>
      <c r="J51" s="6"/>
      <c r="K51" s="21"/>
    </row>
    <row r="52" spans="1:11" ht="12.75">
      <c r="A52" s="12" t="s">
        <v>82</v>
      </c>
      <c r="B52" s="6"/>
      <c r="C52" s="6"/>
      <c r="D52" s="6"/>
      <c r="E52" s="6"/>
      <c r="F52" s="6"/>
      <c r="G52" s="6"/>
      <c r="H52" s="6"/>
      <c r="I52" s="6"/>
      <c r="J52" s="6"/>
      <c r="K52" s="21"/>
    </row>
    <row r="53" spans="1:11" ht="12.75">
      <c r="A53" s="12" t="s">
        <v>83</v>
      </c>
      <c r="B53" s="6"/>
      <c r="C53" s="6"/>
      <c r="D53" s="6"/>
      <c r="E53" s="6"/>
      <c r="F53" s="6"/>
      <c r="G53" s="6"/>
      <c r="H53" s="6"/>
      <c r="I53" s="6"/>
      <c r="J53" s="6"/>
      <c r="K53" s="21"/>
    </row>
    <row r="54" spans="1:11" ht="12.75">
      <c r="A54" s="16" t="s">
        <v>126</v>
      </c>
      <c r="B54" s="7"/>
      <c r="C54" s="7"/>
      <c r="D54" s="7"/>
      <c r="E54" s="7"/>
      <c r="F54" s="7"/>
      <c r="G54" s="7"/>
      <c r="H54" s="7"/>
      <c r="I54" s="7"/>
      <c r="J54" s="7"/>
      <c r="K54" s="49"/>
    </row>
    <row r="62" ht="12.75">
      <c r="A62" s="227"/>
    </row>
    <row r="64" spans="1:10" ht="12.75">
      <c r="A64"/>
      <c r="B64"/>
      <c r="C64"/>
      <c r="D64"/>
      <c r="E64"/>
      <c r="F64"/>
      <c r="G64"/>
      <c r="H64"/>
      <c r="I64"/>
      <c r="J64"/>
    </row>
    <row r="65" spans="1:19" ht="12.75">
      <c r="A65"/>
      <c r="B65"/>
      <c r="C65"/>
      <c r="D65"/>
      <c r="E65"/>
      <c r="F65"/>
      <c r="G65"/>
      <c r="H65"/>
      <c r="I65"/>
      <c r="J65"/>
      <c r="L65" s="231"/>
      <c r="M65" s="231"/>
      <c r="N65" s="231"/>
      <c r="O65" s="231"/>
      <c r="P65" s="231"/>
      <c r="Q65" s="231"/>
      <c r="R65" s="231"/>
      <c r="S65" s="231"/>
    </row>
    <row r="66" spans="1:19" ht="12.75">
      <c r="A66"/>
      <c r="B66"/>
      <c r="C66"/>
      <c r="D66"/>
      <c r="E66"/>
      <c r="F66"/>
      <c r="G66"/>
      <c r="H66"/>
      <c r="I66"/>
      <c r="J66"/>
      <c r="L66" s="231"/>
      <c r="M66" s="231"/>
      <c r="N66" s="231"/>
      <c r="O66" s="231"/>
      <c r="P66" s="231"/>
      <c r="Q66" s="231"/>
      <c r="R66" s="231"/>
      <c r="S66" s="231"/>
    </row>
    <row r="67" spans="1:19" ht="12.75">
      <c r="A67"/>
      <c r="B67"/>
      <c r="C67"/>
      <c r="D67"/>
      <c r="E67"/>
      <c r="F67"/>
      <c r="G67"/>
      <c r="H67"/>
      <c r="I67"/>
      <c r="J67"/>
      <c r="L67" s="231"/>
      <c r="M67" s="231"/>
      <c r="N67" s="231"/>
      <c r="O67" s="231"/>
      <c r="P67" s="231"/>
      <c r="Q67" s="231"/>
      <c r="R67" s="231"/>
      <c r="S67" s="231"/>
    </row>
    <row r="68" spans="1:19" ht="12.75">
      <c r="A68"/>
      <c r="B68"/>
      <c r="C68"/>
      <c r="D68"/>
      <c r="E68"/>
      <c r="F68"/>
      <c r="G68"/>
      <c r="H68"/>
      <c r="I68"/>
      <c r="J68"/>
      <c r="L68" s="231"/>
      <c r="M68" s="231"/>
      <c r="N68" s="231"/>
      <c r="O68" s="231"/>
      <c r="P68" s="231"/>
      <c r="Q68" s="231"/>
      <c r="R68" s="231"/>
      <c r="S68" s="231"/>
    </row>
    <row r="69" spans="1:19" ht="12.75">
      <c r="A69"/>
      <c r="B69"/>
      <c r="C69"/>
      <c r="D69"/>
      <c r="E69"/>
      <c r="F69"/>
      <c r="G69"/>
      <c r="H69"/>
      <c r="I69"/>
      <c r="J69"/>
      <c r="L69" s="231"/>
      <c r="M69" s="231"/>
      <c r="N69" s="231"/>
      <c r="O69" s="231"/>
      <c r="P69" s="231"/>
      <c r="Q69" s="231"/>
      <c r="R69" s="231"/>
      <c r="S69" s="231"/>
    </row>
    <row r="70" spans="1:19" ht="12.75">
      <c r="A70"/>
      <c r="B70"/>
      <c r="C70"/>
      <c r="D70"/>
      <c r="E70"/>
      <c r="F70"/>
      <c r="G70"/>
      <c r="H70"/>
      <c r="I70"/>
      <c r="J70"/>
      <c r="L70" s="231"/>
      <c r="M70" s="231"/>
      <c r="N70" s="231"/>
      <c r="O70" s="231"/>
      <c r="P70" s="231"/>
      <c r="Q70" s="231"/>
      <c r="R70" s="231"/>
      <c r="S70" s="231"/>
    </row>
    <row r="71" spans="1:19" ht="12.75">
      <c r="A71"/>
      <c r="B71"/>
      <c r="C71"/>
      <c r="D71"/>
      <c r="E71"/>
      <c r="F71"/>
      <c r="G71"/>
      <c r="H71"/>
      <c r="I71"/>
      <c r="J71"/>
      <c r="L71" s="231"/>
      <c r="M71" s="231"/>
      <c r="N71" s="231"/>
      <c r="O71" s="231"/>
      <c r="P71" s="231"/>
      <c r="Q71" s="231"/>
      <c r="R71" s="231"/>
      <c r="S71" s="231"/>
    </row>
    <row r="72" spans="1:19" ht="12.75">
      <c r="A72"/>
      <c r="B72"/>
      <c r="C72"/>
      <c r="D72"/>
      <c r="E72"/>
      <c r="F72"/>
      <c r="G72"/>
      <c r="H72"/>
      <c r="I72"/>
      <c r="J72"/>
      <c r="L72" s="231"/>
      <c r="M72" s="231"/>
      <c r="N72" s="231"/>
      <c r="O72" s="231"/>
      <c r="P72" s="231"/>
      <c r="Q72" s="231"/>
      <c r="R72" s="231"/>
      <c r="S72" s="231"/>
    </row>
    <row r="73" spans="1:19" ht="12.75">
      <c r="A73"/>
      <c r="B73"/>
      <c r="C73"/>
      <c r="D73"/>
      <c r="E73"/>
      <c r="F73"/>
      <c r="G73"/>
      <c r="H73"/>
      <c r="I73"/>
      <c r="J73"/>
      <c r="L73" s="231"/>
      <c r="M73" s="231"/>
      <c r="N73" s="231"/>
      <c r="O73" s="231"/>
      <c r="P73" s="231"/>
      <c r="Q73" s="231"/>
      <c r="R73" s="231"/>
      <c r="S73" s="231"/>
    </row>
    <row r="74" spans="1:19" ht="12.75">
      <c r="A74"/>
      <c r="B74"/>
      <c r="C74"/>
      <c r="D74"/>
      <c r="E74"/>
      <c r="F74"/>
      <c r="G74"/>
      <c r="H74"/>
      <c r="I74"/>
      <c r="J74"/>
      <c r="L74" s="231"/>
      <c r="M74" s="231"/>
      <c r="N74" s="231"/>
      <c r="O74" s="231"/>
      <c r="P74" s="231"/>
      <c r="Q74" s="231"/>
      <c r="R74" s="231"/>
      <c r="S74" s="231"/>
    </row>
    <row r="75" spans="1:19" ht="12.75">
      <c r="A75"/>
      <c r="B75"/>
      <c r="C75"/>
      <c r="D75"/>
      <c r="E75"/>
      <c r="F75"/>
      <c r="G75"/>
      <c r="H75"/>
      <c r="I75"/>
      <c r="J75"/>
      <c r="L75" s="231"/>
      <c r="M75" s="231"/>
      <c r="N75" s="231"/>
      <c r="O75" s="231"/>
      <c r="P75" s="231"/>
      <c r="Q75" s="231"/>
      <c r="R75" s="231"/>
      <c r="S75" s="231"/>
    </row>
    <row r="76" spans="1:19" ht="12.75">
      <c r="A76"/>
      <c r="B76"/>
      <c r="C76"/>
      <c r="D76"/>
      <c r="E76"/>
      <c r="F76"/>
      <c r="G76"/>
      <c r="H76"/>
      <c r="I76"/>
      <c r="J76"/>
      <c r="L76" s="231"/>
      <c r="M76" s="231"/>
      <c r="N76" s="231"/>
      <c r="O76" s="231"/>
      <c r="P76" s="231"/>
      <c r="Q76" s="231"/>
      <c r="R76" s="231"/>
      <c r="S76" s="231"/>
    </row>
    <row r="77" spans="1:19" ht="12.75">
      <c r="A77"/>
      <c r="B77"/>
      <c r="C77"/>
      <c r="D77"/>
      <c r="E77"/>
      <c r="F77"/>
      <c r="G77"/>
      <c r="H77"/>
      <c r="I77"/>
      <c r="J77"/>
      <c r="L77" s="231"/>
      <c r="M77" s="231"/>
      <c r="N77" s="231"/>
      <c r="O77" s="231"/>
      <c r="P77" s="231"/>
      <c r="Q77" s="231"/>
      <c r="R77" s="231"/>
      <c r="S77" s="231"/>
    </row>
    <row r="78" spans="1:19" ht="12.75">
      <c r="A78"/>
      <c r="B78"/>
      <c r="C78"/>
      <c r="D78"/>
      <c r="E78"/>
      <c r="F78"/>
      <c r="G78"/>
      <c r="H78"/>
      <c r="I78"/>
      <c r="J78"/>
      <c r="L78" s="231"/>
      <c r="M78" s="231"/>
      <c r="N78" s="231"/>
      <c r="O78" s="231"/>
      <c r="P78" s="231"/>
      <c r="Q78" s="231"/>
      <c r="R78" s="231"/>
      <c r="S78" s="231"/>
    </row>
    <row r="79" spans="1:19" ht="12.75">
      <c r="A79"/>
      <c r="B79"/>
      <c r="C79"/>
      <c r="D79"/>
      <c r="E79"/>
      <c r="F79"/>
      <c r="G79"/>
      <c r="H79"/>
      <c r="I79"/>
      <c r="J79"/>
      <c r="L79" s="231"/>
      <c r="M79" s="231"/>
      <c r="N79" s="231"/>
      <c r="O79" s="231"/>
      <c r="P79" s="231"/>
      <c r="Q79" s="231"/>
      <c r="R79" s="231"/>
      <c r="S79" s="231"/>
    </row>
    <row r="80" spans="1:19" ht="12.75">
      <c r="A80"/>
      <c r="B80"/>
      <c r="C80"/>
      <c r="D80"/>
      <c r="E80"/>
      <c r="F80"/>
      <c r="G80"/>
      <c r="H80"/>
      <c r="I80"/>
      <c r="J80"/>
      <c r="L80" s="231"/>
      <c r="M80" s="231"/>
      <c r="N80" s="231"/>
      <c r="O80" s="231"/>
      <c r="P80" s="231"/>
      <c r="Q80" s="231"/>
      <c r="R80" s="231"/>
      <c r="S80" s="231"/>
    </row>
    <row r="81" spans="1:19" ht="12.75">
      <c r="A81"/>
      <c r="B81"/>
      <c r="C81"/>
      <c r="D81"/>
      <c r="E81"/>
      <c r="F81"/>
      <c r="G81"/>
      <c r="H81"/>
      <c r="I81"/>
      <c r="J81"/>
      <c r="L81" s="231"/>
      <c r="M81" s="231"/>
      <c r="N81" s="231"/>
      <c r="O81" s="231"/>
      <c r="P81" s="231"/>
      <c r="Q81" s="231"/>
      <c r="R81" s="231"/>
      <c r="S81" s="231"/>
    </row>
    <row r="82" spans="1:19" ht="12.75">
      <c r="A82"/>
      <c r="B82"/>
      <c r="C82"/>
      <c r="D82"/>
      <c r="E82"/>
      <c r="F82"/>
      <c r="G82"/>
      <c r="H82"/>
      <c r="I82"/>
      <c r="J82"/>
      <c r="L82" s="231"/>
      <c r="M82" s="231"/>
      <c r="N82" s="231"/>
      <c r="O82" s="231"/>
      <c r="P82" s="231"/>
      <c r="Q82" s="231"/>
      <c r="R82" s="231"/>
      <c r="S82" s="231"/>
    </row>
    <row r="83" spans="1:19" ht="12.75">
      <c r="A83"/>
      <c r="B83"/>
      <c r="C83"/>
      <c r="D83"/>
      <c r="E83"/>
      <c r="F83"/>
      <c r="G83"/>
      <c r="H83"/>
      <c r="I83"/>
      <c r="J83"/>
      <c r="L83" s="231"/>
      <c r="M83" s="231"/>
      <c r="N83" s="231"/>
      <c r="O83" s="231"/>
      <c r="P83" s="231"/>
      <c r="Q83" s="231"/>
      <c r="R83" s="231"/>
      <c r="S83" s="231"/>
    </row>
    <row r="84" spans="1:19" ht="12.75">
      <c r="A84"/>
      <c r="B84"/>
      <c r="C84"/>
      <c r="D84"/>
      <c r="E84"/>
      <c r="F84"/>
      <c r="G84"/>
      <c r="H84"/>
      <c r="I84"/>
      <c r="J84"/>
      <c r="L84" s="231"/>
      <c r="M84" s="231"/>
      <c r="N84" s="231"/>
      <c r="O84" s="231"/>
      <c r="P84" s="231"/>
      <c r="Q84" s="231"/>
      <c r="R84" s="231"/>
      <c r="S84" s="231"/>
    </row>
    <row r="85" spans="1:19" ht="12.75">
      <c r="A85"/>
      <c r="B85"/>
      <c r="C85"/>
      <c r="D85"/>
      <c r="E85"/>
      <c r="F85"/>
      <c r="G85"/>
      <c r="H85"/>
      <c r="I85"/>
      <c r="J85"/>
      <c r="L85" s="231"/>
      <c r="M85" s="231"/>
      <c r="N85" s="231"/>
      <c r="O85" s="231"/>
      <c r="P85" s="231"/>
      <c r="Q85" s="231"/>
      <c r="R85" s="231"/>
      <c r="S85" s="231"/>
    </row>
    <row r="86" spans="1:19" ht="12.75">
      <c r="A86"/>
      <c r="B86"/>
      <c r="C86"/>
      <c r="D86"/>
      <c r="E86"/>
      <c r="F86"/>
      <c r="G86"/>
      <c r="H86"/>
      <c r="I86"/>
      <c r="J86"/>
      <c r="L86" s="231"/>
      <c r="M86" s="231"/>
      <c r="N86" s="231"/>
      <c r="O86" s="231"/>
      <c r="P86" s="231"/>
      <c r="Q86" s="231"/>
      <c r="R86" s="231"/>
      <c r="S86" s="231"/>
    </row>
    <row r="87" spans="1:19" ht="12.75">
      <c r="A87"/>
      <c r="B87"/>
      <c r="C87"/>
      <c r="D87"/>
      <c r="E87"/>
      <c r="F87"/>
      <c r="G87"/>
      <c r="H87"/>
      <c r="I87"/>
      <c r="J87"/>
      <c r="L87" s="231"/>
      <c r="M87" s="231"/>
      <c r="N87" s="231"/>
      <c r="O87" s="231"/>
      <c r="P87" s="231"/>
      <c r="Q87" s="231"/>
      <c r="R87" s="231"/>
      <c r="S87" s="231"/>
    </row>
    <row r="88" spans="1:19" ht="12.75">
      <c r="A88"/>
      <c r="B88"/>
      <c r="C88"/>
      <c r="D88"/>
      <c r="E88"/>
      <c r="F88"/>
      <c r="G88"/>
      <c r="H88"/>
      <c r="I88"/>
      <c r="J88"/>
      <c r="L88" s="231"/>
      <c r="M88" s="231"/>
      <c r="N88" s="231"/>
      <c r="O88" s="231"/>
      <c r="P88" s="231"/>
      <c r="Q88" s="231"/>
      <c r="R88" s="231"/>
      <c r="S88" s="231"/>
    </row>
    <row r="89" spans="1:19" ht="12.75">
      <c r="A89"/>
      <c r="B89"/>
      <c r="C89"/>
      <c r="D89"/>
      <c r="E89"/>
      <c r="F89"/>
      <c r="G89"/>
      <c r="H89"/>
      <c r="I89"/>
      <c r="J89"/>
      <c r="L89" s="231"/>
      <c r="M89" s="231"/>
      <c r="N89" s="231"/>
      <c r="O89" s="231"/>
      <c r="P89" s="231"/>
      <c r="Q89" s="231"/>
      <c r="R89" s="231"/>
      <c r="S89" s="231"/>
    </row>
    <row r="90" spans="1:19" ht="12.75">
      <c r="A90"/>
      <c r="B90"/>
      <c r="C90"/>
      <c r="D90"/>
      <c r="E90"/>
      <c r="F90"/>
      <c r="G90"/>
      <c r="H90"/>
      <c r="I90"/>
      <c r="J90"/>
      <c r="L90" s="232"/>
      <c r="M90" s="232"/>
      <c r="N90" s="232"/>
      <c r="O90" s="232"/>
      <c r="P90" s="232"/>
      <c r="Q90" s="232"/>
      <c r="R90" s="232"/>
      <c r="S90" s="232"/>
    </row>
    <row r="91" spans="1:19" ht="12.75">
      <c r="A91"/>
      <c r="B91"/>
      <c r="C91"/>
      <c r="D91"/>
      <c r="E91"/>
      <c r="F91"/>
      <c r="G91"/>
      <c r="H91"/>
      <c r="I91"/>
      <c r="J91"/>
      <c r="L91" s="231"/>
      <c r="M91" s="231"/>
      <c r="N91" s="231"/>
      <c r="O91" s="231"/>
      <c r="P91" s="231"/>
      <c r="Q91" s="231"/>
      <c r="R91" s="231"/>
      <c r="S91" s="231"/>
    </row>
    <row r="92" spans="1:19" ht="12.75">
      <c r="A92"/>
      <c r="B92"/>
      <c r="C92"/>
      <c r="D92"/>
      <c r="E92"/>
      <c r="F92"/>
      <c r="G92"/>
      <c r="H92"/>
      <c r="I92"/>
      <c r="J92"/>
      <c r="L92" s="231"/>
      <c r="M92" s="231"/>
      <c r="N92" s="231"/>
      <c r="O92" s="231"/>
      <c r="P92" s="231"/>
      <c r="Q92" s="231"/>
      <c r="R92" s="231"/>
      <c r="S92" s="231"/>
    </row>
    <row r="93" spans="1:19" ht="12.75">
      <c r="A93"/>
      <c r="B93"/>
      <c r="C93"/>
      <c r="D93"/>
      <c r="E93"/>
      <c r="F93"/>
      <c r="G93"/>
      <c r="H93"/>
      <c r="I93"/>
      <c r="J93"/>
      <c r="L93" s="231"/>
      <c r="M93" s="231"/>
      <c r="N93" s="231"/>
      <c r="O93" s="231"/>
      <c r="P93" s="231"/>
      <c r="Q93" s="231"/>
      <c r="R93" s="231"/>
      <c r="S93" s="231"/>
    </row>
  </sheetData>
  <sheetProtection/>
  <mergeCells count="5">
    <mergeCell ref="A49:K49"/>
    <mergeCell ref="A3:K3"/>
    <mergeCell ref="A4:K4"/>
    <mergeCell ref="A6:K6"/>
    <mergeCell ref="A5:K5"/>
  </mergeCells>
  <printOptions horizontalCentered="1"/>
  <pageMargins left="0.5" right="0.5" top="0.5" bottom="0.5" header="0.5" footer="0.5"/>
  <pageSetup fitToHeight="1" fitToWidth="1" horizontalDpi="600" verticalDpi="600" orientation="landscape" scale="61"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1:P99"/>
  <sheetViews>
    <sheetView workbookViewId="0" topLeftCell="A1">
      <selection activeCell="A59" sqref="A59:IV102"/>
    </sheetView>
  </sheetViews>
  <sheetFormatPr defaultColWidth="9.140625" defaultRowHeight="12.75"/>
  <cols>
    <col min="1" max="1" width="9.140625" style="1" customWidth="1"/>
    <col min="2" max="2" width="42.140625" style="1" customWidth="1"/>
    <col min="3" max="3" width="12.00390625" style="1" bestFit="1" customWidth="1"/>
    <col min="4" max="4" width="10.28125" style="1" bestFit="1" customWidth="1"/>
    <col min="5" max="6" width="13.28125" style="1" customWidth="1"/>
    <col min="7" max="7" width="17.140625" style="1" customWidth="1"/>
    <col min="8" max="8" width="11.421875" style="1" bestFit="1" customWidth="1"/>
    <col min="9" max="9" width="14.00390625" style="1" bestFit="1" customWidth="1"/>
    <col min="10" max="10" width="13.8515625" style="1" bestFit="1" customWidth="1"/>
    <col min="11" max="11" width="10.421875" style="1" bestFit="1" customWidth="1"/>
    <col min="12" max="13" width="9.140625" style="1" customWidth="1"/>
    <col min="14" max="14" width="9.421875" style="1" bestFit="1" customWidth="1"/>
    <col min="15" max="16384" width="9.140625" style="1" customWidth="1"/>
  </cols>
  <sheetData>
    <row r="1" ht="12.75">
      <c r="A1" s="4" t="s">
        <v>29</v>
      </c>
    </row>
    <row r="2" ht="12.75">
      <c r="A2" s="4"/>
    </row>
    <row r="3" spans="1:10" ht="12.75">
      <c r="A3" s="275" t="s">
        <v>115</v>
      </c>
      <c r="B3" s="275"/>
      <c r="C3" s="275"/>
      <c r="D3" s="275"/>
      <c r="E3" s="275"/>
      <c r="F3" s="275"/>
      <c r="G3" s="275"/>
      <c r="H3" s="275"/>
      <c r="I3" s="275"/>
      <c r="J3" s="275"/>
    </row>
    <row r="4" spans="1:12" ht="12.75">
      <c r="A4" s="275" t="s">
        <v>200</v>
      </c>
      <c r="B4" s="275"/>
      <c r="C4" s="275"/>
      <c r="D4" s="275"/>
      <c r="E4" s="275"/>
      <c r="F4" s="275"/>
      <c r="G4" s="275"/>
      <c r="H4" s="275"/>
      <c r="I4" s="275"/>
      <c r="J4" s="275"/>
      <c r="K4" s="230"/>
      <c r="L4" s="230"/>
    </row>
    <row r="5" spans="1:10" ht="12.75">
      <c r="A5" s="280" t="s">
        <v>220</v>
      </c>
      <c r="B5" s="280"/>
      <c r="C5" s="280"/>
      <c r="D5" s="280"/>
      <c r="E5" s="280"/>
      <c r="F5" s="280"/>
      <c r="G5" s="280"/>
      <c r="H5" s="280"/>
      <c r="I5" s="280"/>
      <c r="J5" s="280"/>
    </row>
    <row r="6" spans="1:10" ht="12.75">
      <c r="A6" s="275"/>
      <c r="B6" s="275"/>
      <c r="C6" s="275"/>
      <c r="D6" s="275"/>
      <c r="E6" s="275"/>
      <c r="F6" s="275"/>
      <c r="G6" s="275"/>
      <c r="H6" s="275"/>
      <c r="I6" s="275"/>
      <c r="J6" s="275"/>
    </row>
    <row r="8" ht="12.75">
      <c r="H8" s="7"/>
    </row>
    <row r="9" spans="1:10" ht="12.75">
      <c r="A9" s="50"/>
      <c r="B9" s="8"/>
      <c r="C9" s="8"/>
      <c r="D9" s="9"/>
      <c r="E9" s="9"/>
      <c r="F9" s="10"/>
      <c r="G9" s="9" t="s">
        <v>30</v>
      </c>
      <c r="H9" s="9"/>
      <c r="I9" s="9" t="s">
        <v>32</v>
      </c>
      <c r="J9" s="10" t="s">
        <v>27</v>
      </c>
    </row>
    <row r="10" spans="1:10" ht="12.75">
      <c r="A10" s="51"/>
      <c r="B10" s="5"/>
      <c r="C10" s="5"/>
      <c r="D10" s="13"/>
      <c r="E10" s="13"/>
      <c r="F10" s="14" t="s">
        <v>1</v>
      </c>
      <c r="G10" s="13" t="s">
        <v>130</v>
      </c>
      <c r="H10" s="13" t="s">
        <v>129</v>
      </c>
      <c r="I10" s="13" t="s">
        <v>33</v>
      </c>
      <c r="J10" s="14" t="s">
        <v>32</v>
      </c>
    </row>
    <row r="11" spans="1:10" ht="12.75">
      <c r="A11" s="51"/>
      <c r="B11" s="5"/>
      <c r="C11" s="5"/>
      <c r="D11" s="13" t="s">
        <v>1</v>
      </c>
      <c r="E11" s="13" t="s">
        <v>1</v>
      </c>
      <c r="F11" s="14" t="s">
        <v>169</v>
      </c>
      <c r="G11" s="13" t="s">
        <v>2</v>
      </c>
      <c r="H11" s="13" t="s">
        <v>31</v>
      </c>
      <c r="I11" s="13" t="s">
        <v>34</v>
      </c>
      <c r="J11" s="14" t="s">
        <v>33</v>
      </c>
    </row>
    <row r="12" spans="1:10" ht="12.75">
      <c r="A12" s="53" t="s">
        <v>9</v>
      </c>
      <c r="B12" s="17" t="s">
        <v>10</v>
      </c>
      <c r="C12" s="17" t="s">
        <v>11</v>
      </c>
      <c r="D12" s="18" t="s">
        <v>12</v>
      </c>
      <c r="E12" s="18" t="s">
        <v>7</v>
      </c>
      <c r="F12" s="19" t="s">
        <v>170</v>
      </c>
      <c r="G12" s="18" t="s">
        <v>33</v>
      </c>
      <c r="H12" s="18" t="s">
        <v>33</v>
      </c>
      <c r="I12" s="18" t="s">
        <v>26</v>
      </c>
      <c r="J12" s="19" t="s">
        <v>35</v>
      </c>
    </row>
    <row r="13" spans="1:10" ht="12.75">
      <c r="A13" s="54">
        <v>1</v>
      </c>
      <c r="B13" s="6" t="s">
        <v>144</v>
      </c>
      <c r="C13" s="6" t="s">
        <v>140</v>
      </c>
      <c r="D13" s="107">
        <v>1989875</v>
      </c>
      <c r="E13" s="107">
        <v>71810058</v>
      </c>
      <c r="F13" s="190">
        <v>154793</v>
      </c>
      <c r="G13" s="162">
        <v>120085</v>
      </c>
      <c r="H13" s="162">
        <v>197959</v>
      </c>
      <c r="I13" s="107">
        <v>318044</v>
      </c>
      <c r="J13" s="174">
        <v>205.46407137273647</v>
      </c>
    </row>
    <row r="14" spans="1:12" ht="12.75">
      <c r="A14" s="54">
        <v>2</v>
      </c>
      <c r="B14" s="6" t="s">
        <v>146</v>
      </c>
      <c r="C14" s="6" t="s">
        <v>167</v>
      </c>
      <c r="D14" s="76">
        <v>1344751</v>
      </c>
      <c r="E14" s="76">
        <v>62963116</v>
      </c>
      <c r="F14" s="77">
        <v>140621</v>
      </c>
      <c r="G14" s="163">
        <v>57122</v>
      </c>
      <c r="H14" s="163">
        <v>174761</v>
      </c>
      <c r="I14" s="76">
        <v>231883</v>
      </c>
      <c r="J14" s="175">
        <v>164.89926824585234</v>
      </c>
      <c r="L14" s="195"/>
    </row>
    <row r="15" spans="1:10" ht="12.75">
      <c r="A15" s="54">
        <v>3</v>
      </c>
      <c r="B15" s="6" t="s">
        <v>161</v>
      </c>
      <c r="C15" s="6" t="s">
        <v>131</v>
      </c>
      <c r="D15" s="76">
        <v>111117</v>
      </c>
      <c r="E15" s="76">
        <v>47467154</v>
      </c>
      <c r="F15" s="77">
        <v>19823</v>
      </c>
      <c r="G15" s="163">
        <v>17935</v>
      </c>
      <c r="H15" s="163">
        <v>124636</v>
      </c>
      <c r="I15" s="76">
        <v>142571</v>
      </c>
      <c r="J15" s="175">
        <v>719.2200978661151</v>
      </c>
    </row>
    <row r="16" spans="1:10" ht="12.75">
      <c r="A16" s="54">
        <v>4</v>
      </c>
      <c r="B16" s="6" t="s">
        <v>145</v>
      </c>
      <c r="C16" s="6" t="s">
        <v>132</v>
      </c>
      <c r="D16" s="76">
        <v>1438859</v>
      </c>
      <c r="E16" s="76">
        <v>41386713</v>
      </c>
      <c r="F16" s="77">
        <v>141158</v>
      </c>
      <c r="G16" s="163">
        <v>51542</v>
      </c>
      <c r="H16" s="163">
        <v>119662</v>
      </c>
      <c r="I16" s="76">
        <v>171204</v>
      </c>
      <c r="J16" s="175">
        <v>121.28536816900211</v>
      </c>
    </row>
    <row r="17" spans="1:10" ht="12.75">
      <c r="A17" s="54">
        <v>5</v>
      </c>
      <c r="B17" s="6" t="s">
        <v>147</v>
      </c>
      <c r="C17" s="6" t="s">
        <v>143</v>
      </c>
      <c r="D17" s="76">
        <v>179860.546</v>
      </c>
      <c r="E17" s="76">
        <v>5224907.518</v>
      </c>
      <c r="F17" s="77">
        <v>21350.515</v>
      </c>
      <c r="G17" s="163">
        <v>5841.92</v>
      </c>
      <c r="H17" s="163">
        <v>29014.215000000004</v>
      </c>
      <c r="I17" s="76">
        <v>34856.135</v>
      </c>
      <c r="J17" s="87">
        <v>163.25664743918355</v>
      </c>
    </row>
    <row r="18" spans="1:15" ht="12.75">
      <c r="A18" s="54">
        <v>6</v>
      </c>
      <c r="B18" s="6" t="s">
        <v>166</v>
      </c>
      <c r="C18" s="6" t="s">
        <v>167</v>
      </c>
      <c r="D18" s="76">
        <v>1328010</v>
      </c>
      <c r="E18" s="76">
        <v>4332672</v>
      </c>
      <c r="F18" s="77">
        <v>137311</v>
      </c>
      <c r="G18" s="163">
        <v>19233</v>
      </c>
      <c r="H18" s="163">
        <v>20217</v>
      </c>
      <c r="I18" s="76">
        <v>39450</v>
      </c>
      <c r="J18" s="87">
        <v>28.73040033209284</v>
      </c>
      <c r="M18" s="56"/>
      <c r="O18" s="56"/>
    </row>
    <row r="19" spans="1:10" ht="12.75">
      <c r="A19" s="54">
        <v>7</v>
      </c>
      <c r="B19" s="6" t="s">
        <v>160</v>
      </c>
      <c r="C19" s="6" t="s">
        <v>155</v>
      </c>
      <c r="D19" s="76">
        <v>99782</v>
      </c>
      <c r="E19" s="76">
        <v>2560224</v>
      </c>
      <c r="F19" s="77">
        <v>12211</v>
      </c>
      <c r="G19" s="76">
        <v>1027</v>
      </c>
      <c r="H19" s="163">
        <v>10748</v>
      </c>
      <c r="I19" s="76">
        <v>11775</v>
      </c>
      <c r="J19" s="87">
        <v>96.42944885758742</v>
      </c>
    </row>
    <row r="20" spans="1:10" ht="12.75">
      <c r="A20" s="54">
        <v>8</v>
      </c>
      <c r="B20" s="6" t="s">
        <v>148</v>
      </c>
      <c r="C20" s="6" t="s">
        <v>131</v>
      </c>
      <c r="D20" s="76">
        <v>291475</v>
      </c>
      <c r="E20" s="76">
        <v>1196907</v>
      </c>
      <c r="F20" s="77">
        <v>14208</v>
      </c>
      <c r="G20" s="76">
        <v>6042</v>
      </c>
      <c r="H20" s="163">
        <v>5203</v>
      </c>
      <c r="I20" s="76">
        <v>11245</v>
      </c>
      <c r="J20" s="87">
        <v>79.1455518018018</v>
      </c>
    </row>
    <row r="21" spans="1:10" ht="12.75">
      <c r="A21" s="54">
        <v>9</v>
      </c>
      <c r="B21" s="6" t="s">
        <v>149</v>
      </c>
      <c r="C21" s="6" t="s">
        <v>136</v>
      </c>
      <c r="D21" s="76">
        <v>212689.01</v>
      </c>
      <c r="E21" s="76">
        <v>1121876.5679999997</v>
      </c>
      <c r="F21" s="77">
        <v>14514.554</v>
      </c>
      <c r="G21" s="76">
        <v>6312.304</v>
      </c>
      <c r="H21" s="163">
        <v>7516.164999999999</v>
      </c>
      <c r="I21" s="76">
        <v>13828.469</v>
      </c>
      <c r="J21" s="87">
        <v>95.27312379009372</v>
      </c>
    </row>
    <row r="22" spans="1:10" ht="12.75">
      <c r="A22" s="54">
        <v>10</v>
      </c>
      <c r="B22" s="6" t="s">
        <v>151</v>
      </c>
      <c r="C22" s="6" t="s">
        <v>138</v>
      </c>
      <c r="D22" s="76">
        <v>298485.621</v>
      </c>
      <c r="E22" s="76">
        <v>381329.085</v>
      </c>
      <c r="F22" s="77">
        <v>37120.681</v>
      </c>
      <c r="G22" s="76">
        <v>2849.576</v>
      </c>
      <c r="H22" s="163">
        <v>1037.949</v>
      </c>
      <c r="I22" s="76">
        <v>3887.525</v>
      </c>
      <c r="J22" s="87">
        <v>10.472666166873394</v>
      </c>
    </row>
    <row r="23" spans="1:10" ht="12.75">
      <c r="A23" s="54">
        <v>11</v>
      </c>
      <c r="B23" s="6" t="s">
        <v>152</v>
      </c>
      <c r="C23" s="6" t="s">
        <v>133</v>
      </c>
      <c r="D23" s="76">
        <v>95631.363</v>
      </c>
      <c r="E23" s="76">
        <v>243907.39899999998</v>
      </c>
      <c r="F23" s="77">
        <v>7678.024</v>
      </c>
      <c r="G23" s="76">
        <v>1010.452</v>
      </c>
      <c r="H23" s="163">
        <v>2382.407</v>
      </c>
      <c r="I23" s="76">
        <v>3392.859</v>
      </c>
      <c r="J23" s="87">
        <v>44.18922108084059</v>
      </c>
    </row>
    <row r="24" spans="1:10" ht="12.75">
      <c r="A24" s="54">
        <v>12</v>
      </c>
      <c r="B24" s="6" t="s">
        <v>150</v>
      </c>
      <c r="C24" s="6" t="s">
        <v>137</v>
      </c>
      <c r="D24" s="76">
        <v>167525.054</v>
      </c>
      <c r="E24" s="76">
        <v>238201.548</v>
      </c>
      <c r="F24" s="77">
        <v>18494.743</v>
      </c>
      <c r="G24" s="76">
        <v>1681.309</v>
      </c>
      <c r="H24" s="163">
        <v>1769.4080000000001</v>
      </c>
      <c r="I24" s="76">
        <v>3450.717</v>
      </c>
      <c r="J24" s="87">
        <v>18.657826172550767</v>
      </c>
    </row>
    <row r="25" spans="1:10" ht="12.75">
      <c r="A25" s="54">
        <v>13</v>
      </c>
      <c r="B25" s="6" t="s">
        <v>165</v>
      </c>
      <c r="C25" s="6" t="s">
        <v>138</v>
      </c>
      <c r="D25" s="76">
        <v>215432.36</v>
      </c>
      <c r="E25" s="76">
        <v>120240.152</v>
      </c>
      <c r="F25" s="77">
        <v>15138.358</v>
      </c>
      <c r="G25" s="76">
        <v>2077.064</v>
      </c>
      <c r="H25" s="163">
        <v>2095.137</v>
      </c>
      <c r="I25" s="76">
        <v>4172.201</v>
      </c>
      <c r="J25" s="87">
        <v>27.560459331190344</v>
      </c>
    </row>
    <row r="26" spans="1:10" ht="12.75">
      <c r="A26" s="54">
        <v>14</v>
      </c>
      <c r="B26" s="6" t="s">
        <v>154</v>
      </c>
      <c r="C26" s="6" t="s">
        <v>140</v>
      </c>
      <c r="D26" s="76">
        <v>356590.456</v>
      </c>
      <c r="E26" s="76">
        <v>104411.152</v>
      </c>
      <c r="F26" s="77">
        <v>36019.229</v>
      </c>
      <c r="G26" s="76">
        <v>1154.898</v>
      </c>
      <c r="H26" s="163">
        <v>355.47500000000014</v>
      </c>
      <c r="I26" s="76">
        <v>1510.373</v>
      </c>
      <c r="J26" s="87">
        <v>4.1932407825831035</v>
      </c>
    </row>
    <row r="27" spans="1:10" ht="12.75">
      <c r="A27" s="54">
        <v>15</v>
      </c>
      <c r="B27" s="6" t="s">
        <v>156</v>
      </c>
      <c r="C27" s="6" t="s">
        <v>141</v>
      </c>
      <c r="D27" s="76">
        <v>116068.082</v>
      </c>
      <c r="E27" s="76">
        <v>81263.522</v>
      </c>
      <c r="F27" s="77">
        <v>14373.728</v>
      </c>
      <c r="G27" s="76">
        <v>578.407</v>
      </c>
      <c r="H27" s="163">
        <v>150.64</v>
      </c>
      <c r="I27" s="76">
        <v>729.047</v>
      </c>
      <c r="J27" s="87">
        <v>5.072080117280639</v>
      </c>
    </row>
    <row r="28" spans="1:10" ht="12.75">
      <c r="A28" s="54">
        <v>16</v>
      </c>
      <c r="B28" s="6" t="s">
        <v>157</v>
      </c>
      <c r="C28" s="6" t="s">
        <v>132</v>
      </c>
      <c r="D28" s="76">
        <v>175616.476</v>
      </c>
      <c r="E28" s="76">
        <v>66782.582</v>
      </c>
      <c r="F28" s="77">
        <v>17574.401</v>
      </c>
      <c r="G28" s="76">
        <v>995.691</v>
      </c>
      <c r="H28" s="163">
        <v>443.02499999999986</v>
      </c>
      <c r="I28" s="76">
        <v>1438.716</v>
      </c>
      <c r="J28" s="87">
        <v>8.186429796383955</v>
      </c>
    </row>
    <row r="29" spans="1:10" ht="12.75">
      <c r="A29" s="54">
        <v>17</v>
      </c>
      <c r="B29" s="6" t="s">
        <v>153</v>
      </c>
      <c r="C29" s="6" t="s">
        <v>140</v>
      </c>
      <c r="D29" s="76">
        <v>88092.809</v>
      </c>
      <c r="E29" s="76">
        <v>65874.104</v>
      </c>
      <c r="F29" s="77">
        <v>10432.555</v>
      </c>
      <c r="G29" s="76">
        <v>655.972</v>
      </c>
      <c r="H29" s="163">
        <v>101.38200000000006</v>
      </c>
      <c r="I29" s="76">
        <v>757.354</v>
      </c>
      <c r="J29" s="87">
        <v>7.259525590806855</v>
      </c>
    </row>
    <row r="30" spans="1:10" ht="12.75">
      <c r="A30" s="54">
        <v>18</v>
      </c>
      <c r="B30" s="6" t="s">
        <v>159</v>
      </c>
      <c r="C30" s="6" t="s">
        <v>140</v>
      </c>
      <c r="D30" s="76">
        <v>123338.495</v>
      </c>
      <c r="E30" s="76">
        <v>63206.777</v>
      </c>
      <c r="F30" s="77">
        <v>14414.165</v>
      </c>
      <c r="G30" s="76">
        <v>1268.899</v>
      </c>
      <c r="H30" s="163">
        <v>834.6930000000002</v>
      </c>
      <c r="I30" s="76">
        <v>2103.592</v>
      </c>
      <c r="J30" s="87">
        <v>14.59392202045696</v>
      </c>
    </row>
    <row r="31" spans="1:10" ht="12.75">
      <c r="A31" s="54">
        <v>19</v>
      </c>
      <c r="B31" s="6" t="s">
        <v>162</v>
      </c>
      <c r="C31" s="6" t="s">
        <v>135</v>
      </c>
      <c r="D31" s="76">
        <v>104956.215</v>
      </c>
      <c r="E31" s="76">
        <v>61693.446</v>
      </c>
      <c r="F31" s="77">
        <v>11203.343</v>
      </c>
      <c r="G31" s="76">
        <v>754.063</v>
      </c>
      <c r="H31" s="163">
        <v>526.661</v>
      </c>
      <c r="I31" s="76">
        <v>1280.724</v>
      </c>
      <c r="J31" s="87">
        <v>11.431623578783581</v>
      </c>
    </row>
    <row r="32" spans="1:10" ht="12.75">
      <c r="A32" s="54">
        <v>20</v>
      </c>
      <c r="B32" s="6" t="s">
        <v>196</v>
      </c>
      <c r="C32" s="6" t="s">
        <v>143</v>
      </c>
      <c r="D32" s="76">
        <v>234771.39</v>
      </c>
      <c r="E32" s="76">
        <v>39749.926999999996</v>
      </c>
      <c r="F32" s="77">
        <v>21971.308</v>
      </c>
      <c r="G32" s="76">
        <v>462.042</v>
      </c>
      <c r="H32" s="163">
        <v>273.13500000000005</v>
      </c>
      <c r="I32" s="76">
        <v>735.177</v>
      </c>
      <c r="J32" s="87">
        <v>3.3460775298402807</v>
      </c>
    </row>
    <row r="33" spans="1:10" ht="12.75">
      <c r="A33" s="54">
        <v>21</v>
      </c>
      <c r="B33" s="6" t="s">
        <v>158</v>
      </c>
      <c r="C33" s="6" t="s">
        <v>142</v>
      </c>
      <c r="D33" s="76">
        <v>98282.921</v>
      </c>
      <c r="E33" s="76">
        <v>39429.226</v>
      </c>
      <c r="F33" s="77">
        <v>11528.51</v>
      </c>
      <c r="G33" s="76">
        <v>687.581</v>
      </c>
      <c r="H33" s="163">
        <v>337.7510000000001</v>
      </c>
      <c r="I33" s="76">
        <v>1025.332</v>
      </c>
      <c r="J33" s="87">
        <v>8.893881342862175</v>
      </c>
    </row>
    <row r="34" spans="1:10" ht="12.75">
      <c r="A34" s="54">
        <v>22</v>
      </c>
      <c r="B34" s="6" t="s">
        <v>197</v>
      </c>
      <c r="C34" s="6" t="s">
        <v>198</v>
      </c>
      <c r="D34" s="76">
        <v>26911.962</v>
      </c>
      <c r="E34" s="76">
        <v>32765.427</v>
      </c>
      <c r="F34" s="77">
        <v>2454.221</v>
      </c>
      <c r="G34" s="76">
        <v>226.532</v>
      </c>
      <c r="H34" s="163">
        <v>226.96599999999998</v>
      </c>
      <c r="I34" s="76">
        <v>453.498</v>
      </c>
      <c r="J34" s="87">
        <v>18.478287000233475</v>
      </c>
    </row>
    <row r="35" spans="1:10" ht="12.75">
      <c r="A35" s="54">
        <v>23</v>
      </c>
      <c r="B35" s="6" t="s">
        <v>213</v>
      </c>
      <c r="C35" s="6" t="s">
        <v>140</v>
      </c>
      <c r="D35" s="76">
        <v>56434.306</v>
      </c>
      <c r="E35" s="76">
        <v>24113.543</v>
      </c>
      <c r="F35" s="77">
        <v>6365.51</v>
      </c>
      <c r="G35" s="76">
        <v>332.298</v>
      </c>
      <c r="H35" s="163">
        <v>166.92000000000002</v>
      </c>
      <c r="I35" s="76">
        <v>499.218</v>
      </c>
      <c r="J35" s="87">
        <v>7.842545216329879</v>
      </c>
    </row>
    <row r="36" spans="1:10" ht="12.75">
      <c r="A36" s="54">
        <v>24</v>
      </c>
      <c r="B36" s="6" t="s">
        <v>216</v>
      </c>
      <c r="C36" s="6" t="s">
        <v>217</v>
      </c>
      <c r="D36" s="76">
        <v>64590.524</v>
      </c>
      <c r="E36" s="76">
        <v>22509.163</v>
      </c>
      <c r="F36" s="77">
        <v>8351.016</v>
      </c>
      <c r="G36" s="76">
        <v>334.8</v>
      </c>
      <c r="H36" s="163">
        <v>575.5830000000001</v>
      </c>
      <c r="I36" s="76">
        <v>910.383</v>
      </c>
      <c r="J36" s="87">
        <v>10.901463965582153</v>
      </c>
    </row>
    <row r="37" spans="1:10" ht="13.5" thickBot="1">
      <c r="A37" s="55">
        <v>25</v>
      </c>
      <c r="B37" s="26" t="s">
        <v>221</v>
      </c>
      <c r="C37" s="26" t="s">
        <v>131</v>
      </c>
      <c r="D37" s="78">
        <v>83615.586</v>
      </c>
      <c r="E37" s="78">
        <v>20091.665999999997</v>
      </c>
      <c r="F37" s="79">
        <v>9406.541</v>
      </c>
      <c r="G37" s="78">
        <v>298.768</v>
      </c>
      <c r="H37" s="164">
        <v>135.11600000000004</v>
      </c>
      <c r="I37" s="78">
        <v>433.884</v>
      </c>
      <c r="J37" s="176">
        <v>4.612577567035535</v>
      </c>
    </row>
    <row r="38" spans="1:10" ht="13.5" thickTop="1">
      <c r="A38" s="12"/>
      <c r="B38" s="6"/>
      <c r="C38" s="6"/>
      <c r="D38" s="27"/>
      <c r="E38" s="27"/>
      <c r="F38" s="28"/>
      <c r="G38" s="27"/>
      <c r="H38" s="121"/>
      <c r="I38" s="27"/>
      <c r="J38" s="175"/>
    </row>
    <row r="39" spans="1:11" s="39" customFormat="1" ht="12.75">
      <c r="A39" s="12" t="s">
        <v>202</v>
      </c>
      <c r="B39" s="38"/>
      <c r="C39" s="38"/>
      <c r="D39" s="121">
        <v>9302762.176</v>
      </c>
      <c r="E39" s="121">
        <v>239669196.80500004</v>
      </c>
      <c r="F39" s="114">
        <v>898516.402</v>
      </c>
      <c r="G39" s="121">
        <v>300508.57600000006</v>
      </c>
      <c r="H39" s="121">
        <v>701128.6280000001</v>
      </c>
      <c r="I39" s="121">
        <v>1001637.2040000003</v>
      </c>
      <c r="J39" s="87">
        <v>111.47678570702377</v>
      </c>
      <c r="K39" s="66"/>
    </row>
    <row r="40" spans="1:10" s="39" customFormat="1" ht="12.75">
      <c r="A40" s="40" t="s">
        <v>203</v>
      </c>
      <c r="B40" s="38"/>
      <c r="C40" s="38"/>
      <c r="D40" s="109">
        <v>3592621.8250000076</v>
      </c>
      <c r="E40" s="109">
        <v>369416.53599999956</v>
      </c>
      <c r="F40" s="110">
        <v>401587.38400000066</v>
      </c>
      <c r="G40" s="109">
        <v>4744.374000000002</v>
      </c>
      <c r="H40" s="109">
        <v>2954.293000000003</v>
      </c>
      <c r="I40" s="109">
        <v>7698.666999999995</v>
      </c>
      <c r="J40" s="87">
        <v>1.917058978127655</v>
      </c>
    </row>
    <row r="41" spans="1:15" s="39" customFormat="1" ht="12.75">
      <c r="A41" s="41" t="s">
        <v>206</v>
      </c>
      <c r="B41" s="42"/>
      <c r="C41" s="42"/>
      <c r="D41" s="89">
        <v>12895384.000999989</v>
      </c>
      <c r="E41" s="89">
        <v>240038613.3410001</v>
      </c>
      <c r="F41" s="90">
        <v>1300103.7860000038</v>
      </c>
      <c r="G41" s="89">
        <v>305252.95000000024</v>
      </c>
      <c r="H41" s="89">
        <v>704082.9210000009</v>
      </c>
      <c r="I41" s="89">
        <v>1009335.8709999998</v>
      </c>
      <c r="J41" s="207">
        <v>77.6350228242468</v>
      </c>
      <c r="L41" s="199"/>
      <c r="M41" s="215"/>
      <c r="O41" s="216"/>
    </row>
    <row r="42" spans="1:10" s="39" customFormat="1" ht="12.75">
      <c r="A42" s="40"/>
      <c r="B42" s="38"/>
      <c r="C42" s="38"/>
      <c r="D42" s="109"/>
      <c r="E42" s="109"/>
      <c r="F42" s="109"/>
      <c r="G42" s="109"/>
      <c r="H42" s="109"/>
      <c r="I42" s="109"/>
      <c r="J42" s="70"/>
    </row>
    <row r="43" spans="1:10" ht="12.75">
      <c r="A43" s="12" t="s">
        <v>110</v>
      </c>
      <c r="B43" s="6"/>
      <c r="C43" s="6"/>
      <c r="D43" s="6"/>
      <c r="E43" s="6"/>
      <c r="F43" s="6"/>
      <c r="G43" s="6"/>
      <c r="H43" s="6"/>
      <c r="I43" s="6"/>
      <c r="J43" s="21"/>
    </row>
    <row r="44" spans="1:10" ht="12.75">
      <c r="A44" s="12"/>
      <c r="B44" s="6"/>
      <c r="C44" s="6"/>
      <c r="D44" s="6"/>
      <c r="E44" s="6"/>
      <c r="F44" s="6"/>
      <c r="G44" s="6"/>
      <c r="H44" s="6"/>
      <c r="I44" s="6"/>
      <c r="J44" s="21"/>
    </row>
    <row r="45" spans="1:10" ht="12.75">
      <c r="A45" s="12" t="s">
        <v>37</v>
      </c>
      <c r="B45" s="6"/>
      <c r="D45" s="171" t="s">
        <v>36</v>
      </c>
      <c r="E45" s="6"/>
      <c r="F45" s="6"/>
      <c r="G45" s="6"/>
      <c r="H45" s="6"/>
      <c r="I45" s="6"/>
      <c r="J45" s="21"/>
    </row>
    <row r="46" spans="1:10" ht="12.75">
      <c r="A46" s="16" t="s">
        <v>211</v>
      </c>
      <c r="B46" s="7"/>
      <c r="D46" s="172" t="s">
        <v>109</v>
      </c>
      <c r="E46" s="7"/>
      <c r="F46" s="6"/>
      <c r="G46" s="6"/>
      <c r="H46" s="6"/>
      <c r="I46" s="6"/>
      <c r="J46" s="21"/>
    </row>
    <row r="47" spans="1:10" ht="12.75">
      <c r="A47" s="12" t="s">
        <v>38</v>
      </c>
      <c r="B47" s="6"/>
      <c r="D47" s="173">
        <v>1.569900103287068</v>
      </c>
      <c r="E47" s="6"/>
      <c r="F47" s="6"/>
      <c r="G47" s="6"/>
      <c r="H47" s="6"/>
      <c r="I47" s="6"/>
      <c r="J47" s="21"/>
    </row>
    <row r="48" spans="1:10" ht="12.75">
      <c r="A48" s="12" t="s">
        <v>39</v>
      </c>
      <c r="B48" s="6"/>
      <c r="D48" s="173">
        <v>1.0459516203471642</v>
      </c>
      <c r="E48" s="6"/>
      <c r="F48" s="6"/>
      <c r="G48" s="6"/>
      <c r="H48" s="6"/>
      <c r="I48" s="6"/>
      <c r="J48" s="21"/>
    </row>
    <row r="49" spans="1:10" ht="12.75">
      <c r="A49" s="12" t="s">
        <v>40</v>
      </c>
      <c r="B49" s="6"/>
      <c r="D49" s="173">
        <v>1.9681276970099872</v>
      </c>
      <c r="E49" s="6"/>
      <c r="F49" s="6"/>
      <c r="G49" s="6"/>
      <c r="H49" s="6"/>
      <c r="I49" s="6"/>
      <c r="J49" s="21"/>
    </row>
    <row r="50" spans="1:10" ht="12.75">
      <c r="A50" s="12"/>
      <c r="B50" s="6"/>
      <c r="C50" s="38"/>
      <c r="D50" s="6"/>
      <c r="E50" s="6"/>
      <c r="F50" s="6"/>
      <c r="G50" s="6"/>
      <c r="H50" s="6"/>
      <c r="I50" s="6"/>
      <c r="J50" s="21"/>
    </row>
    <row r="51" spans="1:10" ht="12.75">
      <c r="A51" s="12"/>
      <c r="B51" s="6"/>
      <c r="C51" s="38"/>
      <c r="D51" s="6"/>
      <c r="E51" s="6"/>
      <c r="F51" s="6"/>
      <c r="G51" s="6"/>
      <c r="H51" s="6"/>
      <c r="I51" s="6"/>
      <c r="J51" s="21"/>
    </row>
    <row r="52" spans="1:10" ht="12.75">
      <c r="A52" s="12" t="s">
        <v>195</v>
      </c>
      <c r="B52" s="6"/>
      <c r="C52" s="6"/>
      <c r="D52" s="6"/>
      <c r="E52" s="6"/>
      <c r="F52" s="6"/>
      <c r="G52" s="6"/>
      <c r="H52" s="6"/>
      <c r="I52" s="6"/>
      <c r="J52" s="21"/>
    </row>
    <row r="53" spans="1:10" ht="12.75">
      <c r="A53" s="12" t="s">
        <v>80</v>
      </c>
      <c r="B53" s="6"/>
      <c r="C53" s="6"/>
      <c r="D53" s="6"/>
      <c r="E53" s="6"/>
      <c r="F53" s="6"/>
      <c r="G53" s="6"/>
      <c r="H53" s="6"/>
      <c r="I53" s="6"/>
      <c r="J53" s="21"/>
    </row>
    <row r="54" spans="1:10" ht="12.75">
      <c r="A54" s="12" t="s">
        <v>16</v>
      </c>
      <c r="B54" s="6"/>
      <c r="C54" s="6"/>
      <c r="D54" s="6"/>
      <c r="E54" s="6"/>
      <c r="F54" s="6"/>
      <c r="G54" s="6"/>
      <c r="H54" s="6"/>
      <c r="I54" s="6"/>
      <c r="J54" s="21"/>
    </row>
    <row r="55" spans="1:10" ht="12.75">
      <c r="A55" s="12" t="s">
        <v>83</v>
      </c>
      <c r="B55" s="6"/>
      <c r="C55" s="6"/>
      <c r="D55" s="6"/>
      <c r="E55" s="6"/>
      <c r="F55" s="6"/>
      <c r="G55" s="6"/>
      <c r="H55" s="6"/>
      <c r="I55" s="6"/>
      <c r="J55" s="21"/>
    </row>
    <row r="56" spans="1:10" ht="12.75">
      <c r="A56" s="16" t="s">
        <v>127</v>
      </c>
      <c r="B56" s="7"/>
      <c r="C56" s="7"/>
      <c r="D56" s="7"/>
      <c r="E56" s="7"/>
      <c r="F56" s="7"/>
      <c r="G56" s="7"/>
      <c r="H56" s="7"/>
      <c r="I56" s="7"/>
      <c r="J56" s="49"/>
    </row>
    <row r="59" spans="1:13" ht="12.75">
      <c r="A59" s="209"/>
      <c r="B59" s="209"/>
      <c r="C59" s="209"/>
      <c r="D59" s="209"/>
      <c r="E59" s="209"/>
      <c r="F59" s="209"/>
      <c r="G59" s="209"/>
      <c r="H59" s="209"/>
      <c r="I59" s="209"/>
      <c r="J59" s="209"/>
      <c r="K59" s="209"/>
      <c r="L59" s="209"/>
      <c r="M59" s="209"/>
    </row>
    <row r="60" spans="1:13" ht="12.75">
      <c r="A60" s="227"/>
      <c r="B60" s="209"/>
      <c r="C60" s="209"/>
      <c r="D60" s="209"/>
      <c r="E60" s="209"/>
      <c r="F60" s="209"/>
      <c r="G60" s="209"/>
      <c r="H60" s="209"/>
      <c r="I60" s="209"/>
      <c r="J60" s="209"/>
      <c r="K60" s="209"/>
      <c r="L60" s="209"/>
      <c r="M60" s="209"/>
    </row>
    <row r="61" spans="1:13" ht="12.75">
      <c r="A61" s="209"/>
      <c r="B61" s="209"/>
      <c r="C61" s="209"/>
      <c r="D61" s="209"/>
      <c r="E61" s="209"/>
      <c r="F61" s="209"/>
      <c r="G61" s="209"/>
      <c r="H61" s="209"/>
      <c r="I61" s="209"/>
      <c r="J61" s="209"/>
      <c r="K61" s="209"/>
      <c r="L61" s="209"/>
      <c r="M61" s="209"/>
    </row>
    <row r="62" spans="1:13" ht="12.75">
      <c r="A62"/>
      <c r="B62"/>
      <c r="C62"/>
      <c r="D62"/>
      <c r="E62"/>
      <c r="F62"/>
      <c r="G62"/>
      <c r="H62"/>
      <c r="I62"/>
      <c r="J62" s="209"/>
      <c r="K62" s="209"/>
      <c r="L62" s="209"/>
      <c r="M62" s="209"/>
    </row>
    <row r="63" spans="1:16" ht="12.75">
      <c r="A63"/>
      <c r="B63"/>
      <c r="C63"/>
      <c r="D63"/>
      <c r="E63"/>
      <c r="F63"/>
      <c r="G63"/>
      <c r="H63"/>
      <c r="I63"/>
      <c r="J63" s="209"/>
      <c r="K63" s="233"/>
      <c r="L63" s="233"/>
      <c r="M63" s="233"/>
      <c r="N63" s="233"/>
      <c r="O63" s="233"/>
      <c r="P63" s="233"/>
    </row>
    <row r="64" spans="1:16" ht="12.75">
      <c r="A64"/>
      <c r="B64"/>
      <c r="C64"/>
      <c r="D64"/>
      <c r="E64"/>
      <c r="F64"/>
      <c r="G64"/>
      <c r="H64"/>
      <c r="I64"/>
      <c r="J64" s="209"/>
      <c r="K64" s="233"/>
      <c r="L64" s="233"/>
      <c r="M64" s="233"/>
      <c r="N64" s="233"/>
      <c r="O64" s="233"/>
      <c r="P64" s="233"/>
    </row>
    <row r="65" spans="1:16" ht="12.75">
      <c r="A65"/>
      <c r="B65"/>
      <c r="C65"/>
      <c r="D65"/>
      <c r="E65"/>
      <c r="F65"/>
      <c r="G65"/>
      <c r="H65"/>
      <c r="I65"/>
      <c r="J65" s="209"/>
      <c r="K65" s="233"/>
      <c r="L65" s="233"/>
      <c r="M65" s="233"/>
      <c r="N65" s="233"/>
      <c r="O65" s="233"/>
      <c r="P65" s="233"/>
    </row>
    <row r="66" spans="1:16" ht="12.75">
      <c r="A66"/>
      <c r="B66"/>
      <c r="C66"/>
      <c r="D66"/>
      <c r="E66"/>
      <c r="F66"/>
      <c r="G66"/>
      <c r="H66"/>
      <c r="I66"/>
      <c r="J66" s="209"/>
      <c r="K66" s="233"/>
      <c r="L66" s="233"/>
      <c r="M66" s="233"/>
      <c r="N66" s="233"/>
      <c r="O66" s="233"/>
      <c r="P66" s="233"/>
    </row>
    <row r="67" spans="1:16" ht="12.75">
      <c r="A67"/>
      <c r="B67"/>
      <c r="C67"/>
      <c r="D67"/>
      <c r="E67"/>
      <c r="F67"/>
      <c r="G67"/>
      <c r="H67"/>
      <c r="I67"/>
      <c r="J67" s="209"/>
      <c r="K67" s="233"/>
      <c r="L67" s="233"/>
      <c r="M67" s="233"/>
      <c r="N67" s="233"/>
      <c r="O67" s="233"/>
      <c r="P67" s="233"/>
    </row>
    <row r="68" spans="1:16" ht="12.75">
      <c r="A68"/>
      <c r="B68"/>
      <c r="C68"/>
      <c r="D68"/>
      <c r="E68"/>
      <c r="F68"/>
      <c r="G68"/>
      <c r="H68"/>
      <c r="I68"/>
      <c r="J68" s="209"/>
      <c r="K68" s="233"/>
      <c r="L68" s="233"/>
      <c r="M68" s="233"/>
      <c r="N68" s="233"/>
      <c r="O68" s="233"/>
      <c r="P68" s="233"/>
    </row>
    <row r="69" spans="1:16" ht="12.75">
      <c r="A69"/>
      <c r="B69"/>
      <c r="C69"/>
      <c r="D69"/>
      <c r="E69"/>
      <c r="F69"/>
      <c r="G69"/>
      <c r="H69"/>
      <c r="I69"/>
      <c r="J69" s="209"/>
      <c r="K69" s="233"/>
      <c r="L69" s="233"/>
      <c r="M69" s="233"/>
      <c r="N69" s="233"/>
      <c r="O69" s="233"/>
      <c r="P69" s="233"/>
    </row>
    <row r="70" spans="1:16" ht="12.75">
      <c r="A70"/>
      <c r="B70"/>
      <c r="C70"/>
      <c r="D70"/>
      <c r="E70"/>
      <c r="F70"/>
      <c r="G70"/>
      <c r="H70"/>
      <c r="I70"/>
      <c r="J70" s="209"/>
      <c r="K70" s="233"/>
      <c r="L70" s="233"/>
      <c r="M70" s="233"/>
      <c r="N70" s="233"/>
      <c r="O70" s="233"/>
      <c r="P70" s="233"/>
    </row>
    <row r="71" spans="1:16" ht="12.75">
      <c r="A71"/>
      <c r="B71"/>
      <c r="C71"/>
      <c r="D71"/>
      <c r="E71"/>
      <c r="F71"/>
      <c r="G71"/>
      <c r="H71"/>
      <c r="I71"/>
      <c r="J71" s="209"/>
      <c r="K71" s="233"/>
      <c r="L71" s="233"/>
      <c r="M71" s="233"/>
      <c r="N71" s="233"/>
      <c r="O71" s="233"/>
      <c r="P71" s="233"/>
    </row>
    <row r="72" spans="1:16" ht="12.75">
      <c r="A72"/>
      <c r="B72"/>
      <c r="C72"/>
      <c r="D72"/>
      <c r="E72"/>
      <c r="F72"/>
      <c r="G72"/>
      <c r="H72"/>
      <c r="I72"/>
      <c r="J72" s="209"/>
      <c r="K72" s="233"/>
      <c r="L72" s="233"/>
      <c r="M72" s="233"/>
      <c r="N72" s="233"/>
      <c r="O72" s="233"/>
      <c r="P72" s="233"/>
    </row>
    <row r="73" spans="1:16" ht="12.75">
      <c r="A73"/>
      <c r="B73"/>
      <c r="C73"/>
      <c r="D73"/>
      <c r="E73"/>
      <c r="F73"/>
      <c r="G73"/>
      <c r="H73"/>
      <c r="I73"/>
      <c r="J73" s="209"/>
      <c r="K73" s="233"/>
      <c r="L73" s="233"/>
      <c r="M73" s="233"/>
      <c r="N73" s="233"/>
      <c r="O73" s="233"/>
      <c r="P73" s="233"/>
    </row>
    <row r="74" spans="1:16" ht="12.75">
      <c r="A74"/>
      <c r="B74"/>
      <c r="C74"/>
      <c r="D74"/>
      <c r="E74"/>
      <c r="F74"/>
      <c r="G74"/>
      <c r="H74"/>
      <c r="I74"/>
      <c r="J74" s="209"/>
      <c r="K74" s="233"/>
      <c r="L74" s="233"/>
      <c r="M74" s="233"/>
      <c r="N74" s="233"/>
      <c r="O74" s="233"/>
      <c r="P74" s="233"/>
    </row>
    <row r="75" spans="1:16" ht="12.75">
      <c r="A75"/>
      <c r="B75"/>
      <c r="C75"/>
      <c r="D75"/>
      <c r="E75"/>
      <c r="F75"/>
      <c r="G75"/>
      <c r="H75"/>
      <c r="I75"/>
      <c r="J75" s="209"/>
      <c r="K75" s="233"/>
      <c r="L75" s="233"/>
      <c r="M75" s="233"/>
      <c r="N75" s="233"/>
      <c r="O75" s="233"/>
      <c r="P75" s="233"/>
    </row>
    <row r="76" spans="1:16" ht="12.75">
      <c r="A76"/>
      <c r="B76"/>
      <c r="C76"/>
      <c r="D76"/>
      <c r="E76"/>
      <c r="F76"/>
      <c r="G76"/>
      <c r="H76"/>
      <c r="I76"/>
      <c r="J76" s="209"/>
      <c r="K76" s="233"/>
      <c r="L76" s="233"/>
      <c r="M76" s="233"/>
      <c r="N76" s="233"/>
      <c r="O76" s="233"/>
      <c r="P76" s="233"/>
    </row>
    <row r="77" spans="1:16" ht="12.75">
      <c r="A77"/>
      <c r="B77"/>
      <c r="C77"/>
      <c r="D77"/>
      <c r="E77"/>
      <c r="F77"/>
      <c r="G77"/>
      <c r="H77"/>
      <c r="I77"/>
      <c r="J77" s="209"/>
      <c r="K77" s="233"/>
      <c r="L77" s="233"/>
      <c r="M77" s="233"/>
      <c r="N77" s="233"/>
      <c r="O77" s="233"/>
      <c r="P77" s="233"/>
    </row>
    <row r="78" spans="1:16" ht="12.75">
      <c r="A78"/>
      <c r="B78"/>
      <c r="C78"/>
      <c r="D78"/>
      <c r="E78"/>
      <c r="F78"/>
      <c r="G78"/>
      <c r="H78"/>
      <c r="I78"/>
      <c r="K78" s="233"/>
      <c r="L78" s="233"/>
      <c r="M78" s="233"/>
      <c r="N78" s="233"/>
      <c r="O78" s="233"/>
      <c r="P78" s="233"/>
    </row>
    <row r="79" spans="1:16" ht="12.75">
      <c r="A79"/>
      <c r="B79"/>
      <c r="C79"/>
      <c r="D79"/>
      <c r="E79"/>
      <c r="F79"/>
      <c r="G79"/>
      <c r="H79"/>
      <c r="I79"/>
      <c r="J79" s="209"/>
      <c r="K79" s="233"/>
      <c r="L79" s="233"/>
      <c r="M79" s="233"/>
      <c r="N79" s="233"/>
      <c r="O79" s="233"/>
      <c r="P79" s="233"/>
    </row>
    <row r="80" spans="1:16" ht="12.75">
      <c r="A80"/>
      <c r="B80"/>
      <c r="C80"/>
      <c r="D80"/>
      <c r="E80"/>
      <c r="F80"/>
      <c r="G80"/>
      <c r="H80"/>
      <c r="I80"/>
      <c r="J80" s="209"/>
      <c r="K80" s="233"/>
      <c r="L80" s="233"/>
      <c r="M80" s="233"/>
      <c r="N80" s="233"/>
      <c r="O80" s="233"/>
      <c r="P80" s="233"/>
    </row>
    <row r="81" spans="1:16" ht="12.75">
      <c r="A81"/>
      <c r="B81"/>
      <c r="C81"/>
      <c r="D81"/>
      <c r="E81"/>
      <c r="F81"/>
      <c r="G81"/>
      <c r="H81"/>
      <c r="I81"/>
      <c r="J81" s="209"/>
      <c r="K81" s="233"/>
      <c r="L81" s="233"/>
      <c r="M81" s="233"/>
      <c r="N81" s="233"/>
      <c r="O81" s="233"/>
      <c r="P81" s="233"/>
    </row>
    <row r="82" spans="1:16" ht="12.75">
      <c r="A82"/>
      <c r="B82"/>
      <c r="C82"/>
      <c r="D82"/>
      <c r="E82"/>
      <c r="F82"/>
      <c r="G82"/>
      <c r="H82"/>
      <c r="I82"/>
      <c r="K82" s="233"/>
      <c r="L82" s="233"/>
      <c r="M82" s="233"/>
      <c r="N82" s="233"/>
      <c r="O82" s="233"/>
      <c r="P82" s="233"/>
    </row>
    <row r="83" spans="1:16" ht="12.75">
      <c r="A83"/>
      <c r="B83"/>
      <c r="C83"/>
      <c r="D83"/>
      <c r="E83"/>
      <c r="F83"/>
      <c r="G83"/>
      <c r="H83"/>
      <c r="I83"/>
      <c r="K83" s="233"/>
      <c r="L83" s="233"/>
      <c r="M83" s="233"/>
      <c r="N83" s="233"/>
      <c r="O83" s="233"/>
      <c r="P83" s="233"/>
    </row>
    <row r="84" spans="1:16" ht="12.75">
      <c r="A84"/>
      <c r="B84"/>
      <c r="C84"/>
      <c r="D84"/>
      <c r="E84"/>
      <c r="F84"/>
      <c r="G84"/>
      <c r="H84"/>
      <c r="I84"/>
      <c r="K84" s="233"/>
      <c r="L84" s="233"/>
      <c r="M84" s="233"/>
      <c r="N84" s="233"/>
      <c r="O84" s="233"/>
      <c r="P84" s="233"/>
    </row>
    <row r="85" spans="1:16" ht="12.75">
      <c r="A85"/>
      <c r="B85"/>
      <c r="C85"/>
      <c r="D85"/>
      <c r="E85"/>
      <c r="F85"/>
      <c r="G85"/>
      <c r="H85"/>
      <c r="I85"/>
      <c r="K85" s="233"/>
      <c r="L85" s="233"/>
      <c r="M85" s="233"/>
      <c r="N85" s="233"/>
      <c r="O85" s="233"/>
      <c r="P85" s="233"/>
    </row>
    <row r="86" spans="1:16" ht="12.75">
      <c r="A86"/>
      <c r="B86"/>
      <c r="C86"/>
      <c r="D86"/>
      <c r="E86"/>
      <c r="F86"/>
      <c r="G86"/>
      <c r="H86"/>
      <c r="I86"/>
      <c r="K86" s="233"/>
      <c r="L86" s="233"/>
      <c r="M86" s="233"/>
      <c r="N86" s="233"/>
      <c r="O86" s="233"/>
      <c r="P86" s="233"/>
    </row>
    <row r="87" spans="1:16" ht="12.75">
      <c r="A87"/>
      <c r="B87"/>
      <c r="C87"/>
      <c r="D87"/>
      <c r="E87"/>
      <c r="F87"/>
      <c r="G87"/>
      <c r="H87"/>
      <c r="I87"/>
      <c r="K87" s="233"/>
      <c r="L87" s="233"/>
      <c r="M87" s="233"/>
      <c r="N87" s="233"/>
      <c r="O87" s="233"/>
      <c r="P87" s="233"/>
    </row>
    <row r="88" spans="1:16" ht="12.75">
      <c r="A88"/>
      <c r="B88"/>
      <c r="C88"/>
      <c r="D88"/>
      <c r="E88"/>
      <c r="F88"/>
      <c r="G88"/>
      <c r="H88"/>
      <c r="I88"/>
      <c r="K88" s="234"/>
      <c r="L88" s="234"/>
      <c r="M88" s="234"/>
      <c r="N88" s="234"/>
      <c r="O88" s="234"/>
      <c r="P88" s="234"/>
    </row>
    <row r="89" spans="1:16" ht="12.75">
      <c r="A89"/>
      <c r="B89"/>
      <c r="C89"/>
      <c r="D89"/>
      <c r="E89"/>
      <c r="F89"/>
      <c r="G89"/>
      <c r="H89"/>
      <c r="I89"/>
      <c r="K89" s="233"/>
      <c r="L89" s="233"/>
      <c r="M89" s="233"/>
      <c r="N89" s="233"/>
      <c r="O89" s="233"/>
      <c r="P89" s="233"/>
    </row>
    <row r="90" spans="1:16" ht="12.75">
      <c r="A90"/>
      <c r="B90"/>
      <c r="C90"/>
      <c r="D90"/>
      <c r="E90"/>
      <c r="F90"/>
      <c r="G90"/>
      <c r="H90"/>
      <c r="I90"/>
      <c r="K90" s="233"/>
      <c r="L90" s="233"/>
      <c r="M90" s="233"/>
      <c r="N90" s="233"/>
      <c r="O90" s="233"/>
      <c r="P90" s="233"/>
    </row>
    <row r="91" spans="1:16" ht="12.75">
      <c r="A91"/>
      <c r="B91"/>
      <c r="C91"/>
      <c r="D91"/>
      <c r="E91"/>
      <c r="F91"/>
      <c r="G91"/>
      <c r="H91"/>
      <c r="I91"/>
      <c r="K91" s="233"/>
      <c r="L91" s="233"/>
      <c r="M91" s="233"/>
      <c r="N91" s="233"/>
      <c r="O91" s="233"/>
      <c r="P91" s="233"/>
    </row>
    <row r="93" ht="12.75">
      <c r="A93" s="227"/>
    </row>
    <row r="94" spans="6:15" ht="12.75">
      <c r="F94" s="235"/>
      <c r="K94" s="12"/>
      <c r="L94" s="6"/>
      <c r="N94" s="171"/>
      <c r="O94" s="6"/>
    </row>
    <row r="95" spans="2:15" ht="13.5" thickBot="1">
      <c r="B95"/>
      <c r="C95"/>
      <c r="D95"/>
      <c r="E95"/>
      <c r="G95"/>
      <c r="H95"/>
      <c r="I95"/>
      <c r="J95" s="191"/>
      <c r="K95" s="16"/>
      <c r="L95" s="7"/>
      <c r="N95" s="171"/>
      <c r="O95" s="7"/>
    </row>
    <row r="96" spans="2:15" ht="12.75">
      <c r="B96" s="233"/>
      <c r="C96" s="233"/>
      <c r="D96" s="233"/>
      <c r="E96" s="233"/>
      <c r="F96" s="233"/>
      <c r="G96" s="233"/>
      <c r="H96" s="233"/>
      <c r="I96" s="233"/>
      <c r="K96" s="12"/>
      <c r="L96" s="6"/>
      <c r="N96" s="192"/>
      <c r="O96" s="6"/>
    </row>
    <row r="97" spans="11:15" ht="12.75">
      <c r="K97" s="12"/>
      <c r="L97" s="6"/>
      <c r="N97" s="193"/>
      <c r="O97" s="6"/>
    </row>
    <row r="98" spans="2:15" ht="13.5" thickBot="1">
      <c r="B98" s="209"/>
      <c r="C98" s="209"/>
      <c r="D98" s="209"/>
      <c r="E98" s="209"/>
      <c r="F98" s="209"/>
      <c r="G98" s="209"/>
      <c r="H98" s="209"/>
      <c r="K98" s="12"/>
      <c r="L98" s="6"/>
      <c r="N98" s="194"/>
      <c r="O98" s="6"/>
    </row>
    <row r="99" spans="2:8" ht="12.75">
      <c r="B99" s="209"/>
      <c r="C99" s="209"/>
      <c r="D99" s="209"/>
      <c r="E99" s="209"/>
      <c r="F99" s="209"/>
      <c r="G99" s="209"/>
      <c r="H99" s="209"/>
    </row>
  </sheetData>
  <sheetProtection/>
  <mergeCells count="4">
    <mergeCell ref="A3:J3"/>
    <mergeCell ref="A4:J4"/>
    <mergeCell ref="A6:J6"/>
    <mergeCell ref="A5:J5"/>
  </mergeCells>
  <printOptions horizontalCentered="1"/>
  <pageMargins left="0.5" right="0.5" top="0.5" bottom="0.5" header="0.5" footer="0.5"/>
  <pageSetup fitToHeight="1" fitToWidth="1" horizontalDpi="600" verticalDpi="600" orientation="landscape" scale="78"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L56"/>
  <sheetViews>
    <sheetView zoomScale="75" zoomScaleNormal="75" workbookViewId="0" topLeftCell="A19">
      <selection activeCell="A35" sqref="A35:IV61"/>
    </sheetView>
  </sheetViews>
  <sheetFormatPr defaultColWidth="9.140625" defaultRowHeight="12.75"/>
  <cols>
    <col min="1" max="1" width="9.140625" style="1" customWidth="1"/>
    <col min="2" max="2" width="57.00390625" style="1" customWidth="1"/>
    <col min="3" max="3" width="8.7109375" style="1" customWidth="1"/>
    <col min="4" max="4" width="15.57421875" style="1" customWidth="1"/>
    <col min="5" max="5" width="15.57421875" style="1" bestFit="1" customWidth="1"/>
    <col min="6" max="6" width="16.140625" style="1" customWidth="1"/>
    <col min="7" max="7" width="12.140625" style="1" bestFit="1" customWidth="1"/>
    <col min="8" max="8" width="16.140625" style="1" customWidth="1"/>
    <col min="9" max="9" width="10.421875" style="1" bestFit="1" customWidth="1"/>
    <col min="10" max="10" width="16.00390625" style="1" bestFit="1" customWidth="1"/>
    <col min="11" max="11" width="6.28125" style="1" bestFit="1" customWidth="1"/>
    <col min="12" max="16384" width="9.140625" style="1" customWidth="1"/>
  </cols>
  <sheetData>
    <row r="1" ht="12.75">
      <c r="A1" s="4" t="s">
        <v>41</v>
      </c>
    </row>
    <row r="2" ht="12.75">
      <c r="A2" s="4"/>
    </row>
    <row r="3" spans="1:9" ht="12.75">
      <c r="A3" s="275" t="s">
        <v>121</v>
      </c>
      <c r="B3" s="275"/>
      <c r="C3" s="275"/>
      <c r="D3" s="275"/>
      <c r="E3" s="275"/>
      <c r="F3" s="275"/>
      <c r="G3" s="275"/>
      <c r="H3" s="275"/>
      <c r="I3" s="275"/>
    </row>
    <row r="4" spans="1:12" ht="12.75">
      <c r="A4" s="275" t="s">
        <v>201</v>
      </c>
      <c r="B4" s="275"/>
      <c r="C4" s="275"/>
      <c r="D4" s="275"/>
      <c r="E4" s="275"/>
      <c r="F4" s="275"/>
      <c r="G4" s="275"/>
      <c r="H4" s="275"/>
      <c r="I4" s="275"/>
      <c r="J4" s="230"/>
      <c r="K4" s="230"/>
      <c r="L4" s="230"/>
    </row>
    <row r="5" spans="1:9" ht="12.75">
      <c r="A5" s="280" t="s">
        <v>220</v>
      </c>
      <c r="B5" s="280"/>
      <c r="C5" s="280"/>
      <c r="D5" s="280"/>
      <c r="E5" s="280"/>
      <c r="F5" s="280"/>
      <c r="G5" s="280"/>
      <c r="H5" s="280"/>
      <c r="I5" s="280"/>
    </row>
    <row r="6" spans="1:9" ht="12.75">
      <c r="A6" s="275"/>
      <c r="B6" s="275"/>
      <c r="C6" s="275"/>
      <c r="D6" s="275"/>
      <c r="E6" s="275"/>
      <c r="F6" s="275"/>
      <c r="G6" s="275"/>
      <c r="H6" s="275"/>
      <c r="I6" s="275"/>
    </row>
    <row r="9" spans="1:9" ht="12.75">
      <c r="A9" s="50"/>
      <c r="B9" s="8"/>
      <c r="C9" s="8"/>
      <c r="D9" s="9"/>
      <c r="E9" s="10"/>
      <c r="F9" s="9" t="s">
        <v>1</v>
      </c>
      <c r="G9" s="9" t="s">
        <v>42</v>
      </c>
      <c r="H9" s="9" t="s">
        <v>1</v>
      </c>
      <c r="I9" s="10" t="s">
        <v>42</v>
      </c>
    </row>
    <row r="10" spans="1:9" ht="12.75">
      <c r="A10" s="51"/>
      <c r="B10" s="5"/>
      <c r="C10" s="5"/>
      <c r="D10" s="13"/>
      <c r="E10" s="14"/>
      <c r="F10" s="13" t="s">
        <v>43</v>
      </c>
      <c r="G10" s="13" t="s">
        <v>43</v>
      </c>
      <c r="H10" s="13" t="s">
        <v>108</v>
      </c>
      <c r="I10" s="14" t="s">
        <v>108</v>
      </c>
    </row>
    <row r="11" spans="1:9" ht="12.75">
      <c r="A11" s="51"/>
      <c r="B11" s="5"/>
      <c r="C11" s="5"/>
      <c r="D11" s="13" t="s">
        <v>1</v>
      </c>
      <c r="E11" s="14" t="s">
        <v>1</v>
      </c>
      <c r="F11" s="13" t="s">
        <v>44</v>
      </c>
      <c r="G11" s="13" t="s">
        <v>44</v>
      </c>
      <c r="H11" s="13" t="s">
        <v>44</v>
      </c>
      <c r="I11" s="14" t="s">
        <v>44</v>
      </c>
    </row>
    <row r="12" spans="1:9" ht="12.75">
      <c r="A12" s="53" t="s">
        <v>9</v>
      </c>
      <c r="B12" s="17" t="s">
        <v>10</v>
      </c>
      <c r="C12" s="17" t="s">
        <v>11</v>
      </c>
      <c r="D12" s="18" t="s">
        <v>12</v>
      </c>
      <c r="E12" s="19" t="s">
        <v>7</v>
      </c>
      <c r="F12" s="18" t="s">
        <v>45</v>
      </c>
      <c r="G12" s="18" t="s">
        <v>45</v>
      </c>
      <c r="H12" s="18" t="s">
        <v>85</v>
      </c>
      <c r="I12" s="19" t="s">
        <v>85</v>
      </c>
    </row>
    <row r="13" spans="1:9" ht="12.75">
      <c r="A13" s="54">
        <v>1</v>
      </c>
      <c r="B13" s="6" t="s">
        <v>144</v>
      </c>
      <c r="C13" s="6" t="s">
        <v>140</v>
      </c>
      <c r="D13" s="115">
        <v>1989875</v>
      </c>
      <c r="E13" s="116">
        <v>65863837</v>
      </c>
      <c r="F13" s="115">
        <v>65147575</v>
      </c>
      <c r="G13" s="30">
        <v>98.91251097320674</v>
      </c>
      <c r="H13" s="107">
        <v>716262</v>
      </c>
      <c r="I13" s="31">
        <v>1.0874890267932613</v>
      </c>
    </row>
    <row r="14" spans="1:9" ht="12.75">
      <c r="A14" s="54">
        <v>2</v>
      </c>
      <c r="B14" s="6" t="s">
        <v>146</v>
      </c>
      <c r="C14" s="6" t="s">
        <v>167</v>
      </c>
      <c r="D14" s="76">
        <v>1344751</v>
      </c>
      <c r="E14" s="77">
        <v>59755901</v>
      </c>
      <c r="F14" s="76">
        <v>59690598</v>
      </c>
      <c r="G14" s="30">
        <v>99.89071706909749</v>
      </c>
      <c r="H14" s="76">
        <v>65303</v>
      </c>
      <c r="I14" s="31">
        <v>0.10928293090250618</v>
      </c>
    </row>
    <row r="15" spans="1:9" ht="12.75">
      <c r="A15" s="54">
        <v>3</v>
      </c>
      <c r="B15" s="6" t="s">
        <v>161</v>
      </c>
      <c r="C15" s="6" t="s">
        <v>131</v>
      </c>
      <c r="D15" s="76">
        <v>111117</v>
      </c>
      <c r="E15" s="77">
        <v>47130746</v>
      </c>
      <c r="F15" s="76">
        <v>47111270</v>
      </c>
      <c r="G15" s="30">
        <v>99.95867665663513</v>
      </c>
      <c r="H15" s="76">
        <v>19476</v>
      </c>
      <c r="I15" s="31">
        <v>0.04132334336485995</v>
      </c>
    </row>
    <row r="16" spans="1:9" ht="13.5" thickBot="1">
      <c r="A16" s="55">
        <v>4</v>
      </c>
      <c r="B16" s="26" t="s">
        <v>145</v>
      </c>
      <c r="C16" s="26" t="s">
        <v>132</v>
      </c>
      <c r="D16" s="78">
        <v>1438859</v>
      </c>
      <c r="E16" s="79">
        <v>38499042</v>
      </c>
      <c r="F16" s="78">
        <v>35888689</v>
      </c>
      <c r="G16" s="61">
        <v>93.21969362250624</v>
      </c>
      <c r="H16" s="78">
        <v>2610353</v>
      </c>
      <c r="I16" s="62">
        <v>6.780306377493757</v>
      </c>
    </row>
    <row r="17" spans="1:9" ht="13.5" thickTop="1">
      <c r="A17" s="12"/>
      <c r="D17" s="56"/>
      <c r="E17" s="28"/>
      <c r="F17" s="56"/>
      <c r="G17" s="63"/>
      <c r="H17" s="56"/>
      <c r="I17" s="31"/>
    </row>
    <row r="18" spans="1:10" s="39" customFormat="1" ht="12.75">
      <c r="A18" s="40" t="s">
        <v>207</v>
      </c>
      <c r="D18" s="200">
        <v>4884602</v>
      </c>
      <c r="E18" s="201">
        <v>211249526</v>
      </c>
      <c r="F18" s="200">
        <v>207838132</v>
      </c>
      <c r="G18" s="66">
        <v>98.38513531149887</v>
      </c>
      <c r="H18" s="202">
        <v>3411394</v>
      </c>
      <c r="I18" s="67">
        <v>1.6148646885011235</v>
      </c>
      <c r="J18" s="203"/>
    </row>
    <row r="19" spans="1:9" s="39" customFormat="1" ht="12.75">
      <c r="A19" s="40" t="s">
        <v>203</v>
      </c>
      <c r="D19" s="117">
        <v>8010782.000999996</v>
      </c>
      <c r="E19" s="118">
        <v>15940439.140999977</v>
      </c>
      <c r="F19" s="117">
        <v>14754276.369000003</v>
      </c>
      <c r="G19" s="66">
        <v>92.55878234277075</v>
      </c>
      <c r="H19" s="113">
        <v>1186162.7579999943</v>
      </c>
      <c r="I19" s="67">
        <v>7.441217569402444</v>
      </c>
    </row>
    <row r="20" spans="1:9" s="39" customFormat="1" ht="12.75">
      <c r="A20" s="41" t="s">
        <v>206</v>
      </c>
      <c r="B20" s="42"/>
      <c r="C20" s="42"/>
      <c r="D20" s="129">
        <v>12895384.000999989</v>
      </c>
      <c r="E20" s="129">
        <v>227189965.14100015</v>
      </c>
      <c r="F20" s="204">
        <v>222592408.36900026</v>
      </c>
      <c r="G20" s="205">
        <v>97.9763380969989</v>
      </c>
      <c r="H20" s="89">
        <v>4597556.758000002</v>
      </c>
      <c r="I20" s="206">
        <v>2.0236618968389015</v>
      </c>
    </row>
    <row r="21" spans="1:9" ht="12.75">
      <c r="A21" s="12"/>
      <c r="F21" s="69"/>
      <c r="G21" s="63"/>
      <c r="I21" s="21"/>
    </row>
    <row r="22" spans="1:9" ht="12.75">
      <c r="A22" s="12" t="s">
        <v>84</v>
      </c>
      <c r="I22" s="21"/>
    </row>
    <row r="23" spans="1:9" ht="12.75">
      <c r="A23" s="12" t="s">
        <v>102</v>
      </c>
      <c r="I23" s="21"/>
    </row>
    <row r="24" spans="1:9" ht="12.75">
      <c r="A24" s="12" t="s">
        <v>83</v>
      </c>
      <c r="I24" s="21"/>
    </row>
    <row r="25" spans="1:9" ht="12.75">
      <c r="A25" s="16" t="s">
        <v>125</v>
      </c>
      <c r="B25" s="7"/>
      <c r="C25" s="7"/>
      <c r="D25" s="7"/>
      <c r="E25" s="7"/>
      <c r="F25" s="7"/>
      <c r="G25" s="7"/>
      <c r="H25" s="7"/>
      <c r="I25" s="49"/>
    </row>
    <row r="28" spans="2:9" ht="12.75">
      <c r="B28" s="209"/>
      <c r="C28" s="209"/>
      <c r="D28" s="209"/>
      <c r="E28" s="209"/>
      <c r="F28" s="209"/>
      <c r="G28" s="209"/>
      <c r="H28" s="209"/>
      <c r="I28" s="209"/>
    </row>
    <row r="29" spans="2:9" ht="12.75">
      <c r="B29" s="209"/>
      <c r="C29" s="209"/>
      <c r="D29" s="209"/>
      <c r="E29" s="209"/>
      <c r="F29" s="209"/>
      <c r="G29" s="209"/>
      <c r="H29" s="209"/>
      <c r="I29" s="209"/>
    </row>
    <row r="30" spans="2:9" ht="12.75">
      <c r="B30" s="209"/>
      <c r="C30" s="209"/>
      <c r="D30" s="209"/>
      <c r="E30" s="209"/>
      <c r="F30" s="209"/>
      <c r="G30" s="209"/>
      <c r="H30" s="209"/>
      <c r="I30" s="209"/>
    </row>
    <row r="31" spans="2:9" ht="12.75">
      <c r="B31" s="209"/>
      <c r="C31" s="209"/>
      <c r="D31" s="209"/>
      <c r="E31" s="209"/>
      <c r="F31" s="209"/>
      <c r="G31" s="209"/>
      <c r="H31" s="209"/>
      <c r="I31" s="209"/>
    </row>
    <row r="32" spans="2:9" ht="12.75">
      <c r="B32" s="209"/>
      <c r="C32" s="209"/>
      <c r="D32" s="209"/>
      <c r="E32" s="209"/>
      <c r="F32" s="209"/>
      <c r="G32" s="209"/>
      <c r="H32" s="209"/>
      <c r="I32" s="209"/>
    </row>
    <row r="34" spans="2:9" ht="12.75">
      <c r="B34" s="209"/>
      <c r="D34" s="209"/>
      <c r="E34" s="209"/>
      <c r="F34" s="209"/>
      <c r="G34" s="209"/>
      <c r="H34" s="209"/>
      <c r="I34" s="209"/>
    </row>
    <row r="35" spans="2:9" ht="12.75">
      <c r="B35" s="209"/>
      <c r="D35" s="209"/>
      <c r="E35" s="209"/>
      <c r="F35" s="209"/>
      <c r="G35" s="209"/>
      <c r="H35" s="209"/>
      <c r="I35" s="209"/>
    </row>
    <row r="36" spans="1:9" ht="12.75">
      <c r="A36" s="227"/>
      <c r="B36" s="209"/>
      <c r="D36" s="209"/>
      <c r="E36" s="209"/>
      <c r="F36" s="209"/>
      <c r="G36" s="209"/>
      <c r="H36" s="209"/>
      <c r="I36" s="209"/>
    </row>
    <row r="37" spans="2:9" ht="12.75">
      <c r="B37" s="209"/>
      <c r="D37" s="209"/>
      <c r="E37" s="209"/>
      <c r="F37" s="209"/>
      <c r="G37" s="209"/>
      <c r="H37" s="209"/>
      <c r="I37" s="209"/>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2.75">
      <c r="A46"/>
      <c r="B46"/>
      <c r="C46"/>
      <c r="D46"/>
      <c r="E46"/>
      <c r="F46"/>
      <c r="G46"/>
      <c r="H46"/>
    </row>
    <row r="48" spans="3:8" ht="12.75">
      <c r="C48" s="236"/>
      <c r="D48" s="236"/>
      <c r="E48" s="236"/>
      <c r="F48" s="236"/>
      <c r="G48" s="236"/>
      <c r="H48" s="236"/>
    </row>
    <row r="49" spans="3:8" ht="12.75">
      <c r="C49" s="236"/>
      <c r="D49" s="236"/>
      <c r="E49" s="236"/>
      <c r="F49" s="236"/>
      <c r="G49" s="236"/>
      <c r="H49" s="236"/>
    </row>
    <row r="50" spans="3:8" ht="12.75">
      <c r="C50" s="236"/>
      <c r="D50" s="236"/>
      <c r="E50" s="236"/>
      <c r="F50" s="236"/>
      <c r="G50" s="236"/>
      <c r="H50" s="236"/>
    </row>
    <row r="51" spans="3:8" ht="12.75">
      <c r="C51" s="236"/>
      <c r="D51" s="236"/>
      <c r="E51" s="236"/>
      <c r="F51" s="236"/>
      <c r="G51" s="236"/>
      <c r="H51" s="236"/>
    </row>
    <row r="52" spans="3:8" ht="12.75">
      <c r="C52" s="236"/>
      <c r="D52" s="236"/>
      <c r="E52" s="236"/>
      <c r="F52" s="236"/>
      <c r="G52" s="236"/>
      <c r="H52" s="236"/>
    </row>
    <row r="53" spans="3:8" ht="12.75">
      <c r="C53" s="237"/>
      <c r="D53" s="237"/>
      <c r="E53" s="237"/>
      <c r="F53" s="237"/>
      <c r="G53" s="237"/>
      <c r="H53" s="237"/>
    </row>
    <row r="54" spans="3:8" ht="12.75">
      <c r="C54" s="236"/>
      <c r="D54" s="236"/>
      <c r="E54" s="236"/>
      <c r="F54" s="236"/>
      <c r="G54" s="236"/>
      <c r="H54" s="236"/>
    </row>
    <row r="55" spans="3:8" ht="12.75">
      <c r="C55" s="236"/>
      <c r="D55" s="236"/>
      <c r="E55" s="236"/>
      <c r="F55" s="236"/>
      <c r="G55" s="236"/>
      <c r="H55" s="236"/>
    </row>
    <row r="56" spans="3:8" ht="12.75">
      <c r="C56" s="236"/>
      <c r="D56" s="236"/>
      <c r="E56" s="236"/>
      <c r="F56" s="236"/>
      <c r="G56" s="236"/>
      <c r="H56" s="236"/>
    </row>
  </sheetData>
  <sheetProtection/>
  <mergeCells count="4">
    <mergeCell ref="A3:I3"/>
    <mergeCell ref="A4:I4"/>
    <mergeCell ref="A6:I6"/>
    <mergeCell ref="A5:I5"/>
  </mergeCells>
  <printOptions horizontalCentered="1"/>
  <pageMargins left="0.5" right="0.5" top="0.5" bottom="0.5" header="0.5" footer="0.5"/>
  <pageSetup fitToHeight="1" fitToWidth="1" horizontalDpi="600" verticalDpi="600" orientation="landscape" scale="80"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K52"/>
  <sheetViews>
    <sheetView zoomScale="75" zoomScaleNormal="75" workbookViewId="0" topLeftCell="A1">
      <selection activeCell="A31" sqref="A31:IV54"/>
    </sheetView>
  </sheetViews>
  <sheetFormatPr defaultColWidth="9.140625" defaultRowHeight="12.75"/>
  <cols>
    <col min="1" max="1" width="9.28125" style="1" bestFit="1" customWidth="1"/>
    <col min="2" max="2" width="49.8515625" style="1" customWidth="1"/>
    <col min="3" max="3" width="10.421875" style="1" bestFit="1" customWidth="1"/>
    <col min="4" max="4" width="11.57421875" style="1" customWidth="1"/>
    <col min="5" max="5" width="15.8515625" style="1" bestFit="1" customWidth="1"/>
    <col min="6" max="6" width="15.140625" style="1" bestFit="1" customWidth="1"/>
    <col min="7" max="7" width="15.8515625" style="1" bestFit="1" customWidth="1"/>
    <col min="8" max="8" width="15.140625" style="1" bestFit="1" customWidth="1"/>
    <col min="9" max="9" width="15.8515625" style="1" bestFit="1" customWidth="1"/>
    <col min="10" max="10" width="15.140625" style="1" bestFit="1" customWidth="1"/>
    <col min="11" max="11" width="15.7109375" style="1" bestFit="1" customWidth="1"/>
    <col min="12" max="12" width="27.421875" style="1" customWidth="1"/>
    <col min="13" max="16384" width="9.140625" style="1" customWidth="1"/>
  </cols>
  <sheetData>
    <row r="1" ht="12.75">
      <c r="A1" s="4" t="s">
        <v>46</v>
      </c>
    </row>
    <row r="2" ht="12.75">
      <c r="A2" s="4"/>
    </row>
    <row r="3" spans="1:11" ht="12.75">
      <c r="A3" s="275" t="s">
        <v>120</v>
      </c>
      <c r="B3" s="275"/>
      <c r="C3" s="275"/>
      <c r="D3" s="275"/>
      <c r="E3" s="275"/>
      <c r="F3" s="275"/>
      <c r="G3" s="275"/>
      <c r="H3" s="275"/>
      <c r="I3" s="275"/>
      <c r="J3" s="275"/>
      <c r="K3" s="275"/>
    </row>
    <row r="4" spans="1:11" ht="12.75">
      <c r="A4" s="275" t="s">
        <v>201</v>
      </c>
      <c r="B4" s="275"/>
      <c r="C4" s="275"/>
      <c r="D4" s="275"/>
      <c r="E4" s="275"/>
      <c r="F4" s="275"/>
      <c r="G4" s="275"/>
      <c r="H4" s="275"/>
      <c r="I4" s="275"/>
      <c r="J4" s="275"/>
      <c r="K4" s="275"/>
    </row>
    <row r="5" spans="1:11" ht="12.75">
      <c r="A5" s="280" t="s">
        <v>220</v>
      </c>
      <c r="B5" s="280"/>
      <c r="C5" s="280"/>
      <c r="D5" s="280"/>
      <c r="E5" s="280"/>
      <c r="F5" s="280"/>
      <c r="G5" s="280"/>
      <c r="H5" s="280"/>
      <c r="I5" s="280"/>
      <c r="J5" s="280"/>
      <c r="K5" s="280"/>
    </row>
    <row r="6" spans="1:11" ht="12.75">
      <c r="A6" s="275"/>
      <c r="B6" s="275"/>
      <c r="C6" s="275"/>
      <c r="D6" s="275"/>
      <c r="E6" s="275"/>
      <c r="F6" s="275"/>
      <c r="G6" s="275"/>
      <c r="H6" s="275"/>
      <c r="I6" s="275"/>
      <c r="J6" s="275"/>
      <c r="K6" s="275"/>
    </row>
    <row r="9" spans="1:11" ht="12.75">
      <c r="A9" s="50"/>
      <c r="B9" s="8"/>
      <c r="C9" s="8"/>
      <c r="D9" s="82"/>
      <c r="E9" s="83"/>
      <c r="F9" s="282" t="s">
        <v>44</v>
      </c>
      <c r="G9" s="283"/>
      <c r="H9" s="282" t="s">
        <v>105</v>
      </c>
      <c r="I9" s="283"/>
      <c r="J9" s="282" t="s">
        <v>86</v>
      </c>
      <c r="K9" s="283"/>
    </row>
    <row r="10" spans="1:11" ht="12.75">
      <c r="A10" s="51"/>
      <c r="B10" s="4"/>
      <c r="C10" s="4"/>
      <c r="D10" s="3"/>
      <c r="E10" s="81"/>
      <c r="F10" s="160" t="s">
        <v>47</v>
      </c>
      <c r="G10" s="14" t="s">
        <v>47</v>
      </c>
      <c r="H10" s="160" t="s">
        <v>47</v>
      </c>
      <c r="I10" s="14" t="s">
        <v>47</v>
      </c>
      <c r="J10" s="52" t="s">
        <v>47</v>
      </c>
      <c r="K10" s="14" t="s">
        <v>47</v>
      </c>
    </row>
    <row r="11" spans="1:11" ht="12.75">
      <c r="A11" s="51"/>
      <c r="B11" s="4"/>
      <c r="C11" s="4"/>
      <c r="D11" s="52" t="s">
        <v>1</v>
      </c>
      <c r="E11" s="14" t="s">
        <v>1</v>
      </c>
      <c r="F11" s="160" t="s">
        <v>48</v>
      </c>
      <c r="G11" s="14" t="s">
        <v>49</v>
      </c>
      <c r="H11" s="160" t="s">
        <v>48</v>
      </c>
      <c r="I11" s="14" t="s">
        <v>49</v>
      </c>
      <c r="J11" s="52" t="s">
        <v>48</v>
      </c>
      <c r="K11" s="14" t="s">
        <v>49</v>
      </c>
    </row>
    <row r="12" spans="1:11" ht="12.75">
      <c r="A12" s="53" t="s">
        <v>9</v>
      </c>
      <c r="B12" s="17" t="s">
        <v>10</v>
      </c>
      <c r="C12" s="17" t="s">
        <v>11</v>
      </c>
      <c r="D12" s="18" t="s">
        <v>12</v>
      </c>
      <c r="E12" s="19" t="s">
        <v>7</v>
      </c>
      <c r="F12" s="161" t="s">
        <v>50</v>
      </c>
      <c r="G12" s="19" t="s">
        <v>51</v>
      </c>
      <c r="H12" s="161" t="s">
        <v>50</v>
      </c>
      <c r="I12" s="19" t="s">
        <v>51</v>
      </c>
      <c r="J12" s="18" t="s">
        <v>50</v>
      </c>
      <c r="K12" s="19" t="s">
        <v>51</v>
      </c>
    </row>
    <row r="13" spans="1:11" ht="12.75">
      <c r="A13" s="54">
        <v>1</v>
      </c>
      <c r="B13" s="6" t="s">
        <v>144</v>
      </c>
      <c r="C13" s="6" t="s">
        <v>140</v>
      </c>
      <c r="D13" s="107">
        <v>1989875</v>
      </c>
      <c r="E13" s="108">
        <v>71810058</v>
      </c>
      <c r="F13" s="166">
        <v>1171704</v>
      </c>
      <c r="G13" s="108">
        <v>1159969</v>
      </c>
      <c r="H13" s="166">
        <v>12706</v>
      </c>
      <c r="I13" s="108">
        <v>10828</v>
      </c>
      <c r="J13" s="107">
        <v>86240</v>
      </c>
      <c r="K13" s="108">
        <v>84572</v>
      </c>
    </row>
    <row r="14" spans="1:11" ht="12.75">
      <c r="A14" s="54">
        <v>2</v>
      </c>
      <c r="B14" s="6" t="s">
        <v>146</v>
      </c>
      <c r="C14" s="6" t="s">
        <v>167</v>
      </c>
      <c r="D14" s="76">
        <v>1344751</v>
      </c>
      <c r="E14" s="77">
        <v>62963116</v>
      </c>
      <c r="F14" s="167">
        <v>799893</v>
      </c>
      <c r="G14" s="77">
        <v>794650</v>
      </c>
      <c r="H14" s="167">
        <v>868</v>
      </c>
      <c r="I14" s="77">
        <v>1615</v>
      </c>
      <c r="J14" s="76">
        <v>50109</v>
      </c>
      <c r="K14" s="77">
        <v>49465</v>
      </c>
    </row>
    <row r="15" spans="1:11" ht="12.75">
      <c r="A15" s="54">
        <v>3</v>
      </c>
      <c r="B15" s="6" t="s">
        <v>161</v>
      </c>
      <c r="C15" s="6" t="s">
        <v>131</v>
      </c>
      <c r="D15" s="76">
        <v>111117</v>
      </c>
      <c r="E15" s="77">
        <v>47467154</v>
      </c>
      <c r="F15" s="167">
        <v>635686</v>
      </c>
      <c r="G15" s="77">
        <v>605179</v>
      </c>
      <c r="H15" s="167">
        <v>383</v>
      </c>
      <c r="I15" s="77">
        <v>0</v>
      </c>
      <c r="J15" s="76">
        <v>6123</v>
      </c>
      <c r="K15" s="77">
        <v>7529</v>
      </c>
    </row>
    <row r="16" spans="1:11" ht="13.5" thickBot="1">
      <c r="A16" s="55">
        <v>4</v>
      </c>
      <c r="B16" s="26" t="s">
        <v>145</v>
      </c>
      <c r="C16" s="26" t="s">
        <v>132</v>
      </c>
      <c r="D16" s="78">
        <v>1438859</v>
      </c>
      <c r="E16" s="79">
        <v>41386713</v>
      </c>
      <c r="F16" s="168">
        <v>482064</v>
      </c>
      <c r="G16" s="79">
        <v>480928</v>
      </c>
      <c r="H16" s="168">
        <v>63987</v>
      </c>
      <c r="I16" s="79">
        <v>67590</v>
      </c>
      <c r="J16" s="78">
        <v>48697</v>
      </c>
      <c r="K16" s="79">
        <v>44186</v>
      </c>
    </row>
    <row r="17" spans="1:11" ht="13.5" thickTop="1">
      <c r="A17" s="12"/>
      <c r="D17" s="69"/>
      <c r="E17" s="87"/>
      <c r="F17" s="169"/>
      <c r="G17" s="87"/>
      <c r="H17" s="169"/>
      <c r="I17" s="87"/>
      <c r="J17" s="69"/>
      <c r="K17" s="87"/>
    </row>
    <row r="18" spans="1:11" ht="12.75">
      <c r="A18" s="12" t="s">
        <v>207</v>
      </c>
      <c r="D18" s="56">
        <v>4884602</v>
      </c>
      <c r="E18" s="28">
        <v>223627041</v>
      </c>
      <c r="F18" s="170">
        <v>3089347</v>
      </c>
      <c r="G18" s="28">
        <v>3040726</v>
      </c>
      <c r="H18" s="170">
        <v>77944</v>
      </c>
      <c r="I18" s="28">
        <v>80033</v>
      </c>
      <c r="J18" s="56">
        <v>191169</v>
      </c>
      <c r="K18" s="28">
        <v>185752</v>
      </c>
    </row>
    <row r="19" spans="1:11" ht="12.75">
      <c r="A19" s="40" t="s">
        <v>203</v>
      </c>
      <c r="D19" s="69">
        <v>8010782.000999996</v>
      </c>
      <c r="E19" s="87">
        <v>16411572.340999974</v>
      </c>
      <c r="F19" s="169">
        <v>219887.05100000006</v>
      </c>
      <c r="G19" s="87">
        <v>217492.0440000002</v>
      </c>
      <c r="H19" s="169">
        <v>18039.40200000002</v>
      </c>
      <c r="I19" s="87">
        <v>13283.640999999987</v>
      </c>
      <c r="J19" s="69">
        <v>7067.663</v>
      </c>
      <c r="K19" s="87">
        <v>7911.978999999999</v>
      </c>
    </row>
    <row r="20" spans="1:11" s="39" customFormat="1" ht="12.75">
      <c r="A20" s="41" t="s">
        <v>206</v>
      </c>
      <c r="B20" s="42"/>
      <c r="C20" s="42"/>
      <c r="D20" s="89">
        <v>12895384.000999989</v>
      </c>
      <c r="E20" s="90">
        <v>240038613.3410001</v>
      </c>
      <c r="F20" s="112">
        <v>3309234.0510000014</v>
      </c>
      <c r="G20" s="90">
        <v>3258218.044</v>
      </c>
      <c r="H20" s="112">
        <v>95983.40200000005</v>
      </c>
      <c r="I20" s="90">
        <v>93316.64100000003</v>
      </c>
      <c r="J20" s="89">
        <v>198236.66299999997</v>
      </c>
      <c r="K20" s="90">
        <v>193663.97899999993</v>
      </c>
    </row>
    <row r="21" spans="1:11" ht="12.75">
      <c r="A21" s="12"/>
      <c r="K21" s="43"/>
    </row>
    <row r="22" spans="1:11" ht="12.75">
      <c r="A22" s="12" t="s">
        <v>84</v>
      </c>
      <c r="K22" s="21"/>
    </row>
    <row r="23" spans="1:11" ht="12.75">
      <c r="A23" s="12" t="s">
        <v>163</v>
      </c>
      <c r="K23" s="21"/>
    </row>
    <row r="24" spans="1:11" ht="12.75">
      <c r="A24" s="12" t="s">
        <v>99</v>
      </c>
      <c r="K24" s="21"/>
    </row>
    <row r="25" spans="1:11" ht="12.75">
      <c r="A25" s="12" t="s">
        <v>100</v>
      </c>
      <c r="K25" s="21"/>
    </row>
    <row r="26" spans="1:11" ht="12.75">
      <c r="A26" s="16" t="s">
        <v>125</v>
      </c>
      <c r="B26" s="7"/>
      <c r="C26" s="7"/>
      <c r="D26" s="7"/>
      <c r="E26" s="7"/>
      <c r="F26" s="7"/>
      <c r="G26" s="7"/>
      <c r="H26" s="7"/>
      <c r="I26" s="7"/>
      <c r="J26" s="7"/>
      <c r="K26" s="49"/>
    </row>
    <row r="32" ht="12.75">
      <c r="A32" s="227"/>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row r="42" spans="1:10" ht="12.75">
      <c r="A42"/>
      <c r="B42"/>
      <c r="C42"/>
      <c r="D42"/>
      <c r="E42"/>
      <c r="F42"/>
      <c r="G42"/>
      <c r="H42"/>
      <c r="I42"/>
      <c r="J42"/>
    </row>
    <row r="44" spans="3:10" ht="12.75">
      <c r="C44" s="238"/>
      <c r="D44" s="238"/>
      <c r="E44" s="238"/>
      <c r="F44" s="238"/>
      <c r="G44" s="238"/>
      <c r="H44" s="238"/>
      <c r="I44" s="238"/>
      <c r="J44" s="238"/>
    </row>
    <row r="45" spans="3:10" ht="12.75">
      <c r="C45" s="238"/>
      <c r="D45" s="238"/>
      <c r="E45" s="238"/>
      <c r="F45" s="238"/>
      <c r="G45" s="238"/>
      <c r="H45" s="238"/>
      <c r="I45" s="238"/>
      <c r="J45" s="238"/>
    </row>
    <row r="46" spans="3:10" ht="12.75">
      <c r="C46" s="238"/>
      <c r="D46" s="238"/>
      <c r="E46" s="238"/>
      <c r="F46" s="238"/>
      <c r="G46" s="238"/>
      <c r="H46" s="238"/>
      <c r="I46" s="238"/>
      <c r="J46" s="238"/>
    </row>
    <row r="47" spans="3:10" ht="12.75">
      <c r="C47" s="238"/>
      <c r="D47" s="238"/>
      <c r="E47" s="238"/>
      <c r="F47" s="238"/>
      <c r="G47" s="238"/>
      <c r="H47" s="238"/>
      <c r="I47" s="238"/>
      <c r="J47" s="238"/>
    </row>
    <row r="48" spans="3:10" ht="12.75">
      <c r="C48" s="238"/>
      <c r="D48" s="238"/>
      <c r="E48" s="238"/>
      <c r="F48" s="238"/>
      <c r="G48" s="238"/>
      <c r="H48" s="238"/>
      <c r="I48" s="238"/>
      <c r="J48" s="238"/>
    </row>
    <row r="49" spans="3:10" ht="12.75">
      <c r="C49" s="239"/>
      <c r="D49" s="239"/>
      <c r="E49" s="239"/>
      <c r="F49" s="239"/>
      <c r="G49" s="239"/>
      <c r="H49" s="239"/>
      <c r="I49" s="239"/>
      <c r="J49" s="239"/>
    </row>
    <row r="50" spans="3:10" ht="12.75">
      <c r="C50" s="238"/>
      <c r="D50" s="238"/>
      <c r="E50" s="238"/>
      <c r="F50" s="238"/>
      <c r="G50" s="238"/>
      <c r="H50" s="238"/>
      <c r="I50" s="238"/>
      <c r="J50" s="238"/>
    </row>
    <row r="51" spans="3:10" ht="12.75">
      <c r="C51" s="238"/>
      <c r="D51" s="238"/>
      <c r="E51" s="238"/>
      <c r="F51" s="238"/>
      <c r="G51" s="238"/>
      <c r="H51" s="238"/>
      <c r="I51" s="238"/>
      <c r="J51" s="238"/>
    </row>
    <row r="52" spans="3:10" ht="12.75">
      <c r="C52" s="238"/>
      <c r="D52" s="238"/>
      <c r="E52" s="238"/>
      <c r="F52" s="238"/>
      <c r="G52" s="238"/>
      <c r="H52" s="238"/>
      <c r="I52" s="238"/>
      <c r="J52" s="238"/>
    </row>
  </sheetData>
  <sheetProtection/>
  <mergeCells count="7">
    <mergeCell ref="F9:G9"/>
    <mergeCell ref="J9:K9"/>
    <mergeCell ref="A3:K3"/>
    <mergeCell ref="A4:K4"/>
    <mergeCell ref="A6:K6"/>
    <mergeCell ref="A5:K5"/>
    <mergeCell ref="H9:I9"/>
  </mergeCells>
  <printOptions horizontalCentered="1"/>
  <pageMargins left="0.5" right="0.5" top="0.5" bottom="0.5" header="0.5" footer="0.5"/>
  <pageSetup fitToHeight="1" fitToWidth="1" horizontalDpi="600" verticalDpi="600" orientation="landscape" scale="68"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M57"/>
  <sheetViews>
    <sheetView zoomScale="75" zoomScaleNormal="75" workbookViewId="0" topLeftCell="A1">
      <selection activeCell="A34" sqref="A34:IV51"/>
    </sheetView>
  </sheetViews>
  <sheetFormatPr defaultColWidth="9.140625" defaultRowHeight="12.75"/>
  <cols>
    <col min="1" max="1" width="9.140625" style="1" customWidth="1"/>
    <col min="2" max="2" width="43.140625" style="1" customWidth="1"/>
    <col min="3" max="3" width="13.8515625" style="1" bestFit="1" customWidth="1"/>
    <col min="4" max="4" width="11.8515625" style="1" bestFit="1" customWidth="1"/>
    <col min="5" max="5" width="15.7109375" style="1" bestFit="1" customWidth="1"/>
    <col min="6" max="6" width="21.8515625" style="1" bestFit="1" customWidth="1"/>
    <col min="7" max="7" width="16.28125" style="1" bestFit="1" customWidth="1"/>
    <col min="8" max="8" width="17.8515625" style="1" bestFit="1" customWidth="1"/>
    <col min="9" max="9" width="16.28125" style="1" bestFit="1" customWidth="1"/>
    <col min="10" max="10" width="19.00390625" style="1" bestFit="1" customWidth="1"/>
    <col min="11" max="11" width="18.8515625" style="1" bestFit="1" customWidth="1"/>
    <col min="12" max="16384" width="9.140625" style="1" customWidth="1"/>
  </cols>
  <sheetData>
    <row r="1" ht="12.75">
      <c r="A1" s="4" t="s">
        <v>52</v>
      </c>
    </row>
    <row r="2" ht="12.75">
      <c r="A2" s="4"/>
    </row>
    <row r="3" spans="1:11" ht="12.75">
      <c r="A3" s="275" t="s">
        <v>119</v>
      </c>
      <c r="B3" s="279"/>
      <c r="C3" s="279"/>
      <c r="D3" s="279"/>
      <c r="E3" s="279"/>
      <c r="F3" s="279"/>
      <c r="G3" s="279"/>
      <c r="H3" s="279"/>
      <c r="I3" s="279"/>
      <c r="J3" s="279"/>
      <c r="K3" s="279"/>
    </row>
    <row r="4" spans="1:11" ht="12.75">
      <c r="A4" s="275" t="s">
        <v>201</v>
      </c>
      <c r="B4" s="279"/>
      <c r="C4" s="279"/>
      <c r="D4" s="279"/>
      <c r="E4" s="279"/>
      <c r="F4" s="279"/>
      <c r="G4" s="279"/>
      <c r="H4" s="279"/>
      <c r="I4" s="279"/>
      <c r="J4" s="279"/>
      <c r="K4" s="279"/>
    </row>
    <row r="5" spans="1:11" ht="12.75">
      <c r="A5" s="280" t="s">
        <v>220</v>
      </c>
      <c r="B5" s="280"/>
      <c r="C5" s="280"/>
      <c r="D5" s="280"/>
      <c r="E5" s="280"/>
      <c r="F5" s="280"/>
      <c r="G5" s="280"/>
      <c r="H5" s="280"/>
      <c r="I5" s="280"/>
      <c r="J5" s="280"/>
      <c r="K5" s="280"/>
    </row>
    <row r="6" spans="1:11" ht="12.75">
      <c r="A6" s="280" t="s">
        <v>104</v>
      </c>
      <c r="B6" s="284"/>
      <c r="C6" s="284"/>
      <c r="D6" s="284"/>
      <c r="E6" s="284"/>
      <c r="F6" s="284"/>
      <c r="G6" s="284"/>
      <c r="H6" s="284"/>
      <c r="I6" s="284"/>
      <c r="J6" s="284"/>
      <c r="K6" s="284"/>
    </row>
    <row r="7" spans="1:11" ht="12.75">
      <c r="A7" s="275"/>
      <c r="B7" s="275"/>
      <c r="C7" s="275"/>
      <c r="D7" s="275"/>
      <c r="E7" s="275"/>
      <c r="F7" s="275"/>
      <c r="G7" s="275"/>
      <c r="H7" s="275"/>
      <c r="I7" s="275"/>
      <c r="J7" s="275"/>
      <c r="K7" s="279"/>
    </row>
    <row r="10" spans="1:11" s="4" customFormat="1" ht="12.75">
      <c r="A10" s="50"/>
      <c r="B10" s="8"/>
      <c r="C10" s="8"/>
      <c r="D10" s="9"/>
      <c r="E10" s="10"/>
      <c r="F10" s="11" t="s">
        <v>53</v>
      </c>
      <c r="G10" s="9" t="s">
        <v>54</v>
      </c>
      <c r="H10" s="9" t="s">
        <v>54</v>
      </c>
      <c r="I10" s="9" t="s">
        <v>54</v>
      </c>
      <c r="J10" s="9" t="s">
        <v>54</v>
      </c>
      <c r="K10" s="10" t="s">
        <v>54</v>
      </c>
    </row>
    <row r="11" spans="1:11" s="4" customFormat="1" ht="12.75">
      <c r="A11" s="51"/>
      <c r="D11" s="52"/>
      <c r="E11" s="14"/>
      <c r="F11" s="15" t="s">
        <v>55</v>
      </c>
      <c r="G11" s="52" t="s">
        <v>56</v>
      </c>
      <c r="H11" s="52" t="s">
        <v>56</v>
      </c>
      <c r="I11" s="52" t="s">
        <v>56</v>
      </c>
      <c r="J11" s="13" t="s">
        <v>56</v>
      </c>
      <c r="K11" s="14" t="s">
        <v>56</v>
      </c>
    </row>
    <row r="12" spans="1:11" s="4" customFormat="1" ht="12.75">
      <c r="A12" s="51"/>
      <c r="D12" s="52" t="s">
        <v>1</v>
      </c>
      <c r="E12" s="14" t="s">
        <v>1</v>
      </c>
      <c r="F12" s="15" t="s">
        <v>57</v>
      </c>
      <c r="G12" s="52" t="s">
        <v>58</v>
      </c>
      <c r="H12" s="52" t="s">
        <v>24</v>
      </c>
      <c r="I12" s="52" t="s">
        <v>59</v>
      </c>
      <c r="J12" s="13" t="s">
        <v>60</v>
      </c>
      <c r="K12" s="14" t="s">
        <v>2</v>
      </c>
    </row>
    <row r="13" spans="1:11" s="4" customFormat="1" ht="12.75">
      <c r="A13" s="53" t="s">
        <v>9</v>
      </c>
      <c r="B13" s="17" t="s">
        <v>10</v>
      </c>
      <c r="C13" s="17" t="s">
        <v>11</v>
      </c>
      <c r="D13" s="18" t="s">
        <v>12</v>
      </c>
      <c r="E13" s="19" t="s">
        <v>7</v>
      </c>
      <c r="F13" s="20" t="s">
        <v>61</v>
      </c>
      <c r="G13" s="18" t="s">
        <v>61</v>
      </c>
      <c r="H13" s="18" t="s">
        <v>61</v>
      </c>
      <c r="I13" s="18" t="s">
        <v>61</v>
      </c>
      <c r="J13" s="18" t="s">
        <v>61</v>
      </c>
      <c r="K13" s="19" t="s">
        <v>61</v>
      </c>
    </row>
    <row r="14" spans="1:11" ht="12.75">
      <c r="A14" s="54">
        <v>1</v>
      </c>
      <c r="B14" s="6" t="s">
        <v>144</v>
      </c>
      <c r="C14" s="6" t="s">
        <v>140</v>
      </c>
      <c r="D14" s="120">
        <v>1989875</v>
      </c>
      <c r="E14" s="120">
        <v>71810058</v>
      </c>
      <c r="F14" s="267">
        <v>1923</v>
      </c>
      <c r="G14" s="268">
        <v>910</v>
      </c>
      <c r="H14" s="268">
        <v>267</v>
      </c>
      <c r="I14" s="268">
        <v>275</v>
      </c>
      <c r="J14" s="268">
        <v>259</v>
      </c>
      <c r="K14" s="274">
        <v>212</v>
      </c>
    </row>
    <row r="15" spans="1:11" ht="12.75">
      <c r="A15" s="54">
        <v>2</v>
      </c>
      <c r="B15" s="6" t="s">
        <v>146</v>
      </c>
      <c r="C15" s="6" t="s">
        <v>167</v>
      </c>
      <c r="D15" s="102">
        <v>1344751</v>
      </c>
      <c r="E15" s="102">
        <v>62963116</v>
      </c>
      <c r="F15" s="256">
        <v>986</v>
      </c>
      <c r="G15" s="254">
        <v>710</v>
      </c>
      <c r="H15" s="254">
        <v>434</v>
      </c>
      <c r="I15" s="257">
        <v>-138</v>
      </c>
      <c r="J15" s="254">
        <v>0</v>
      </c>
      <c r="K15" s="255">
        <v>-20</v>
      </c>
    </row>
    <row r="16" spans="1:13" ht="12.75">
      <c r="A16" s="54">
        <v>3</v>
      </c>
      <c r="B16" s="6" t="s">
        <v>161</v>
      </c>
      <c r="C16" s="6" t="s">
        <v>131</v>
      </c>
      <c r="D16" s="102">
        <v>111117</v>
      </c>
      <c r="E16" s="102">
        <v>47467154</v>
      </c>
      <c r="F16" s="256">
        <v>86</v>
      </c>
      <c r="G16" s="254">
        <v>1142</v>
      </c>
      <c r="H16" s="254">
        <v>-1005</v>
      </c>
      <c r="I16" s="254">
        <v>0</v>
      </c>
      <c r="J16" s="254">
        <v>0</v>
      </c>
      <c r="K16" s="258">
        <v>-51</v>
      </c>
      <c r="M16" s="149"/>
    </row>
    <row r="17" spans="1:13" ht="13.5" thickBot="1">
      <c r="A17" s="55">
        <v>4</v>
      </c>
      <c r="B17" s="26" t="s">
        <v>145</v>
      </c>
      <c r="C17" s="26" t="s">
        <v>132</v>
      </c>
      <c r="D17" s="119">
        <v>1438859</v>
      </c>
      <c r="E17" s="119">
        <v>41386713</v>
      </c>
      <c r="F17" s="259">
        <v>326</v>
      </c>
      <c r="G17" s="260">
        <v>-146</v>
      </c>
      <c r="H17" s="260">
        <v>224</v>
      </c>
      <c r="I17" s="260">
        <v>65</v>
      </c>
      <c r="J17" s="260">
        <v>133</v>
      </c>
      <c r="K17" s="273">
        <v>50</v>
      </c>
      <c r="M17" s="149"/>
    </row>
    <row r="18" spans="1:11" ht="13.5" thickTop="1">
      <c r="A18" s="12"/>
      <c r="D18" s="69"/>
      <c r="E18" s="87"/>
      <c r="F18" s="261"/>
      <c r="G18" s="262"/>
      <c r="H18" s="262"/>
      <c r="I18" s="262"/>
      <c r="J18" s="263"/>
      <c r="K18" s="264"/>
    </row>
    <row r="19" spans="1:13" ht="12.75">
      <c r="A19" s="12" t="s">
        <v>207</v>
      </c>
      <c r="D19" s="56">
        <v>4884602</v>
      </c>
      <c r="E19" s="28">
        <v>223627041</v>
      </c>
      <c r="F19" s="269">
        <v>3321</v>
      </c>
      <c r="G19" s="72">
        <v>2616</v>
      </c>
      <c r="H19" s="72">
        <v>-80</v>
      </c>
      <c r="I19" s="72">
        <v>202</v>
      </c>
      <c r="J19" s="270">
        <v>392</v>
      </c>
      <c r="K19" s="271">
        <v>191</v>
      </c>
      <c r="L19" s="60"/>
      <c r="M19" s="165"/>
    </row>
    <row r="20" spans="1:11" ht="12.75">
      <c r="A20" s="40" t="s">
        <v>203</v>
      </c>
      <c r="D20" s="69">
        <v>8010782.000999996</v>
      </c>
      <c r="E20" s="87">
        <v>16411572.340999974</v>
      </c>
      <c r="F20" s="261">
        <v>1154.1809999999998</v>
      </c>
      <c r="G20" s="262">
        <v>471.582</v>
      </c>
      <c r="H20" s="262">
        <v>578.5429999999997</v>
      </c>
      <c r="I20" s="262">
        <v>28.214</v>
      </c>
      <c r="J20" s="263">
        <v>89.39500000000001</v>
      </c>
      <c r="K20" s="264">
        <v>-13.552999999999999</v>
      </c>
    </row>
    <row r="21" spans="1:13" s="39" customFormat="1" ht="12.75">
      <c r="A21" s="41" t="s">
        <v>206</v>
      </c>
      <c r="B21" s="42"/>
      <c r="C21" s="42"/>
      <c r="D21" s="89">
        <v>12895384.000999989</v>
      </c>
      <c r="E21" s="90">
        <v>240038613.3410001</v>
      </c>
      <c r="F21" s="265">
        <v>4475.180999999999</v>
      </c>
      <c r="G21" s="266">
        <v>3087.581999999999</v>
      </c>
      <c r="H21" s="266">
        <v>498.54300000000006</v>
      </c>
      <c r="I21" s="266">
        <v>230.21399999999997</v>
      </c>
      <c r="J21" s="266">
        <v>481.39500000000004</v>
      </c>
      <c r="K21" s="272">
        <v>177.44699999999997</v>
      </c>
      <c r="M21" s="165"/>
    </row>
    <row r="22" spans="1:11" ht="12.75">
      <c r="A22" s="12"/>
      <c r="F22" s="60"/>
      <c r="K22" s="21"/>
    </row>
    <row r="23" spans="1:11" ht="12.75">
      <c r="A23" s="12"/>
      <c r="K23" s="21"/>
    </row>
    <row r="24" spans="1:11" ht="12.75">
      <c r="A24" s="276" t="s">
        <v>111</v>
      </c>
      <c r="B24" s="277"/>
      <c r="C24" s="277"/>
      <c r="D24" s="277"/>
      <c r="E24" s="277"/>
      <c r="F24" s="277"/>
      <c r="G24" s="277"/>
      <c r="H24" s="277"/>
      <c r="I24" s="277"/>
      <c r="J24" s="277"/>
      <c r="K24" s="278"/>
    </row>
    <row r="25" spans="1:11" ht="12.75">
      <c r="A25" s="12" t="s">
        <v>78</v>
      </c>
      <c r="K25" s="21"/>
    </row>
    <row r="26" spans="1:11" ht="12.75">
      <c r="A26" s="12" t="s">
        <v>79</v>
      </c>
      <c r="K26" s="21"/>
    </row>
    <row r="27" spans="1:11" ht="12.75">
      <c r="A27" s="16" t="s">
        <v>164</v>
      </c>
      <c r="B27" s="7"/>
      <c r="C27" s="7"/>
      <c r="D27" s="7"/>
      <c r="E27" s="7"/>
      <c r="F27" s="7"/>
      <c r="G27" s="7"/>
      <c r="H27" s="7"/>
      <c r="I27" s="7"/>
      <c r="J27" s="7"/>
      <c r="K27" s="49"/>
    </row>
    <row r="30" spans="7:12" ht="12.75">
      <c r="G30" s="60"/>
      <c r="K30" s="60"/>
      <c r="L30" s="60"/>
    </row>
    <row r="31" ht="12.75">
      <c r="G31" s="149"/>
    </row>
    <row r="32" spans="7:11" ht="12.75">
      <c r="G32" s="60"/>
      <c r="K32" s="60"/>
    </row>
    <row r="35" spans="2:11" ht="12.75">
      <c r="B35" s="209"/>
      <c r="C35" s="209"/>
      <c r="D35" s="209"/>
      <c r="E35" s="209"/>
      <c r="F35" s="209"/>
      <c r="G35" s="209"/>
      <c r="H35" s="209"/>
      <c r="I35" s="209"/>
      <c r="J35" s="209"/>
      <c r="K35" s="209"/>
    </row>
    <row r="36" spans="1:11" ht="12.75">
      <c r="A36" s="227"/>
      <c r="B36" s="209"/>
      <c r="C36" s="209"/>
      <c r="D36" s="209"/>
      <c r="E36" s="209"/>
      <c r="F36" s="209"/>
      <c r="G36" s="209"/>
      <c r="H36" s="209"/>
      <c r="I36" s="209"/>
      <c r="J36" s="209"/>
      <c r="K36" s="209"/>
    </row>
    <row r="37" spans="2:11" ht="12.75">
      <c r="B37" s="209"/>
      <c r="C37" s="209"/>
      <c r="D37" s="209"/>
      <c r="E37" s="209"/>
      <c r="F37" s="209"/>
      <c r="G37" s="209"/>
      <c r="H37" s="209"/>
      <c r="I37" s="209"/>
      <c r="J37" s="209"/>
      <c r="K37" s="209"/>
    </row>
    <row r="38" spans="1:11" ht="12.75">
      <c r="A38"/>
      <c r="B38"/>
      <c r="C38"/>
      <c r="D38"/>
      <c r="E38"/>
      <c r="F38"/>
      <c r="G38"/>
      <c r="H38"/>
      <c r="I38"/>
      <c r="J38"/>
      <c r="K38" s="209"/>
    </row>
    <row r="39" spans="1:11" ht="12.75">
      <c r="A39"/>
      <c r="B39"/>
      <c r="C39"/>
      <c r="D39"/>
      <c r="E39"/>
      <c r="F39"/>
      <c r="G39"/>
      <c r="H39"/>
      <c r="I39"/>
      <c r="J39"/>
      <c r="K39" s="209"/>
    </row>
    <row r="40" spans="1:11" ht="12.75">
      <c r="A40"/>
      <c r="B40"/>
      <c r="C40"/>
      <c r="D40"/>
      <c r="E40"/>
      <c r="F40"/>
      <c r="G40"/>
      <c r="H40"/>
      <c r="I40"/>
      <c r="J40"/>
      <c r="K40" s="209"/>
    </row>
    <row r="41" spans="1:11" ht="12.75">
      <c r="A41"/>
      <c r="B41"/>
      <c r="C41"/>
      <c r="D41"/>
      <c r="E41"/>
      <c r="F41"/>
      <c r="G41"/>
      <c r="H41"/>
      <c r="I41"/>
      <c r="J41"/>
      <c r="K41" s="209"/>
    </row>
    <row r="42" spans="1:11" ht="12.75">
      <c r="A42"/>
      <c r="B42"/>
      <c r="C42"/>
      <c r="D42"/>
      <c r="E42"/>
      <c r="F42"/>
      <c r="G42"/>
      <c r="H42"/>
      <c r="I42"/>
      <c r="J42"/>
      <c r="K42" s="209"/>
    </row>
    <row r="43" spans="1:11" ht="12.75">
      <c r="A43"/>
      <c r="B43"/>
      <c r="C43"/>
      <c r="D43"/>
      <c r="E43"/>
      <c r="F43"/>
      <c r="G43"/>
      <c r="H43"/>
      <c r="I43"/>
      <c r="J43"/>
      <c r="K43" s="209"/>
    </row>
    <row r="44" spans="1:10" ht="12.75">
      <c r="A44"/>
      <c r="B44"/>
      <c r="C44"/>
      <c r="D44"/>
      <c r="E44"/>
      <c r="F44"/>
      <c r="G44"/>
      <c r="H44"/>
      <c r="I44"/>
      <c r="J44"/>
    </row>
    <row r="45" spans="1:11" ht="12.75">
      <c r="A45"/>
      <c r="B45"/>
      <c r="C45"/>
      <c r="D45"/>
      <c r="E45"/>
      <c r="F45"/>
      <c r="G45"/>
      <c r="H45"/>
      <c r="I45"/>
      <c r="J45"/>
      <c r="K45" s="209"/>
    </row>
    <row r="46" spans="1:11" ht="12.75">
      <c r="A46"/>
      <c r="B46"/>
      <c r="C46"/>
      <c r="D46"/>
      <c r="E46"/>
      <c r="F46"/>
      <c r="G46"/>
      <c r="H46"/>
      <c r="I46"/>
      <c r="J46"/>
      <c r="K46" s="209"/>
    </row>
    <row r="47" spans="2:11" ht="12.75">
      <c r="B47" s="209"/>
      <c r="D47" s="209"/>
      <c r="E47" s="209"/>
      <c r="F47" s="209"/>
      <c r="G47" s="209"/>
      <c r="H47" s="209"/>
      <c r="I47" s="209"/>
      <c r="J47" s="209"/>
      <c r="K47" s="209"/>
    </row>
    <row r="49" spans="3:10" ht="12.75">
      <c r="C49" s="240"/>
      <c r="D49" s="240"/>
      <c r="E49" s="240"/>
      <c r="F49" s="240"/>
      <c r="G49" s="240"/>
      <c r="H49" s="240"/>
      <c r="I49" s="240"/>
      <c r="J49" s="240"/>
    </row>
    <row r="50" spans="3:10" ht="12.75">
      <c r="C50" s="240"/>
      <c r="D50" s="240"/>
      <c r="E50" s="240"/>
      <c r="F50" s="240"/>
      <c r="G50" s="240"/>
      <c r="H50" s="240"/>
      <c r="I50" s="240"/>
      <c r="J50" s="240"/>
    </row>
    <row r="51" spans="3:10" ht="12.75">
      <c r="C51" s="240"/>
      <c r="D51" s="240"/>
      <c r="E51" s="240"/>
      <c r="F51" s="240"/>
      <c r="G51" s="240"/>
      <c r="H51" s="240"/>
      <c r="I51" s="240"/>
      <c r="J51" s="240"/>
    </row>
    <row r="52" spans="3:10" ht="12.75">
      <c r="C52" s="240"/>
      <c r="D52" s="240"/>
      <c r="E52" s="240"/>
      <c r="F52" s="240"/>
      <c r="G52" s="240"/>
      <c r="H52" s="240"/>
      <c r="I52" s="240"/>
      <c r="J52" s="240"/>
    </row>
    <row r="53" spans="3:10" ht="12.75">
      <c r="C53" s="240"/>
      <c r="D53" s="240"/>
      <c r="E53" s="240"/>
      <c r="F53" s="240"/>
      <c r="G53" s="240"/>
      <c r="H53" s="240"/>
      <c r="I53" s="240"/>
      <c r="J53" s="240"/>
    </row>
    <row r="54" spans="3:10" ht="12.75">
      <c r="C54" s="241"/>
      <c r="D54" s="241"/>
      <c r="E54" s="241"/>
      <c r="F54" s="241"/>
      <c r="G54" s="241"/>
      <c r="H54" s="241"/>
      <c r="I54" s="241"/>
      <c r="J54" s="241"/>
    </row>
    <row r="55" spans="3:10" ht="12.75">
      <c r="C55" s="240"/>
      <c r="D55" s="240"/>
      <c r="E55" s="240"/>
      <c r="F55" s="240"/>
      <c r="G55" s="240"/>
      <c r="H55" s="240"/>
      <c r="I55" s="240"/>
      <c r="J55" s="240"/>
    </row>
    <row r="56" spans="3:10" ht="12.75">
      <c r="C56" s="240"/>
      <c r="D56" s="240"/>
      <c r="E56" s="240"/>
      <c r="F56" s="240"/>
      <c r="G56" s="240"/>
      <c r="H56" s="240"/>
      <c r="I56" s="240"/>
      <c r="J56" s="240"/>
    </row>
    <row r="57" spans="3:10" ht="12.75">
      <c r="C57" s="240"/>
      <c r="D57" s="240"/>
      <c r="E57" s="240"/>
      <c r="F57" s="240"/>
      <c r="G57" s="240"/>
      <c r="H57" s="240"/>
      <c r="I57" s="240"/>
      <c r="J57" s="240"/>
    </row>
  </sheetData>
  <sheetProtection/>
  <mergeCells count="6">
    <mergeCell ref="A24:K24"/>
    <mergeCell ref="A3:K3"/>
    <mergeCell ref="A4:K4"/>
    <mergeCell ref="A7:K7"/>
    <mergeCell ref="A6:K6"/>
    <mergeCell ref="A5:K5"/>
  </mergeCells>
  <printOptions horizontalCentered="1"/>
  <pageMargins left="0.5" right="0.5" top="0.5" bottom="0.5" header="0.5" footer="0.5"/>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M51"/>
  <sheetViews>
    <sheetView zoomScale="75" zoomScaleNormal="75" workbookViewId="0" topLeftCell="A1">
      <selection activeCell="A28" sqref="A28:IV60"/>
    </sheetView>
  </sheetViews>
  <sheetFormatPr defaultColWidth="9.140625" defaultRowHeight="12.75"/>
  <cols>
    <col min="1" max="1" width="6.421875" style="1" customWidth="1"/>
    <col min="2" max="2" width="52.8515625" style="1" customWidth="1"/>
    <col min="3" max="3" width="10.421875" style="1" bestFit="1" customWidth="1"/>
    <col min="4" max="9" width="15.7109375" style="1" customWidth="1"/>
    <col min="10" max="12" width="18.00390625" style="1" bestFit="1" customWidth="1"/>
    <col min="13" max="13" width="17.8515625" style="1" bestFit="1" customWidth="1"/>
    <col min="14" max="16384" width="9.140625" style="1" customWidth="1"/>
  </cols>
  <sheetData>
    <row r="1" s="4" customFormat="1" ht="12.75">
      <c r="A1" s="4" t="s">
        <v>62</v>
      </c>
    </row>
    <row r="2" s="4" customFormat="1" ht="12.75"/>
    <row r="3" spans="1:13" s="4" customFormat="1" ht="12.75">
      <c r="A3" s="275" t="s">
        <v>118</v>
      </c>
      <c r="B3" s="275"/>
      <c r="C3" s="275"/>
      <c r="D3" s="275"/>
      <c r="E3" s="275"/>
      <c r="F3" s="275"/>
      <c r="G3" s="275"/>
      <c r="H3" s="275"/>
      <c r="I3" s="275"/>
      <c r="J3" s="275"/>
      <c r="K3" s="275"/>
      <c r="L3" s="275"/>
      <c r="M3" s="275"/>
    </row>
    <row r="4" spans="1:13" s="4" customFormat="1" ht="12.75">
      <c r="A4" s="275" t="s">
        <v>201</v>
      </c>
      <c r="B4" s="275"/>
      <c r="C4" s="275"/>
      <c r="D4" s="275"/>
      <c r="E4" s="275"/>
      <c r="F4" s="275"/>
      <c r="G4" s="275"/>
      <c r="H4" s="275"/>
      <c r="I4" s="275"/>
      <c r="J4" s="275"/>
      <c r="K4" s="275"/>
      <c r="L4" s="275"/>
      <c r="M4" s="275"/>
    </row>
    <row r="5" spans="1:13" s="4" customFormat="1" ht="12.75">
      <c r="A5" s="280" t="s">
        <v>220</v>
      </c>
      <c r="B5" s="280"/>
      <c r="C5" s="280"/>
      <c r="D5" s="280"/>
      <c r="E5" s="280"/>
      <c r="F5" s="280"/>
      <c r="G5" s="280"/>
      <c r="H5" s="280"/>
      <c r="I5" s="280"/>
      <c r="J5" s="280"/>
      <c r="K5" s="280"/>
      <c r="L5" s="280"/>
      <c r="M5" s="280"/>
    </row>
    <row r="6" spans="1:13" s="4" customFormat="1" ht="12.75">
      <c r="A6" s="275"/>
      <c r="B6" s="275"/>
      <c r="C6" s="275"/>
      <c r="D6" s="275"/>
      <c r="E6" s="275"/>
      <c r="F6" s="275"/>
      <c r="G6" s="275"/>
      <c r="H6" s="275"/>
      <c r="I6" s="275"/>
      <c r="J6" s="275"/>
      <c r="K6" s="275"/>
      <c r="L6" s="275"/>
      <c r="M6" s="275"/>
    </row>
    <row r="9" spans="1:13" s="4" customFormat="1" ht="12.75">
      <c r="A9" s="50"/>
      <c r="B9" s="8"/>
      <c r="C9" s="8"/>
      <c r="D9" s="9"/>
      <c r="E9" s="10"/>
      <c r="F9" s="9" t="s">
        <v>23</v>
      </c>
      <c r="G9" s="9" t="s">
        <v>23</v>
      </c>
      <c r="H9" s="10" t="s">
        <v>23</v>
      </c>
      <c r="I9" s="11" t="s">
        <v>23</v>
      </c>
      <c r="J9" s="9" t="s">
        <v>24</v>
      </c>
      <c r="K9" s="9" t="s">
        <v>24</v>
      </c>
      <c r="L9" s="9" t="s">
        <v>24</v>
      </c>
      <c r="M9" s="11" t="s">
        <v>24</v>
      </c>
    </row>
    <row r="10" spans="1:13" s="4" customFormat="1" ht="12.75">
      <c r="A10" s="51"/>
      <c r="B10" s="5"/>
      <c r="C10" s="5"/>
      <c r="D10" s="13" t="s">
        <v>1</v>
      </c>
      <c r="E10" s="14" t="s">
        <v>1</v>
      </c>
      <c r="F10" s="13" t="s">
        <v>63</v>
      </c>
      <c r="G10" s="13" t="s">
        <v>63</v>
      </c>
      <c r="H10" s="14" t="s">
        <v>63</v>
      </c>
      <c r="I10" s="15" t="s">
        <v>64</v>
      </c>
      <c r="J10" s="13" t="s">
        <v>63</v>
      </c>
      <c r="K10" s="13" t="s">
        <v>63</v>
      </c>
      <c r="L10" s="13" t="s">
        <v>63</v>
      </c>
      <c r="M10" s="15" t="s">
        <v>64</v>
      </c>
    </row>
    <row r="11" spans="1:13" s="4" customFormat="1" ht="12.75">
      <c r="A11" s="53" t="s">
        <v>9</v>
      </c>
      <c r="B11" s="17" t="s">
        <v>10</v>
      </c>
      <c r="C11" s="17" t="s">
        <v>11</v>
      </c>
      <c r="D11" s="18" t="s">
        <v>12</v>
      </c>
      <c r="E11" s="19" t="s">
        <v>7</v>
      </c>
      <c r="F11" s="18" t="s">
        <v>65</v>
      </c>
      <c r="G11" s="18" t="s">
        <v>66</v>
      </c>
      <c r="H11" s="19" t="s">
        <v>67</v>
      </c>
      <c r="I11" s="20" t="s">
        <v>68</v>
      </c>
      <c r="J11" s="18" t="s">
        <v>65</v>
      </c>
      <c r="K11" s="18" t="s">
        <v>66</v>
      </c>
      <c r="L11" s="18" t="s">
        <v>67</v>
      </c>
      <c r="M11" s="20" t="s">
        <v>68</v>
      </c>
    </row>
    <row r="12" spans="1:13" ht="12.75">
      <c r="A12" s="54">
        <v>1</v>
      </c>
      <c r="B12" s="6" t="s">
        <v>144</v>
      </c>
      <c r="C12" s="6" t="s">
        <v>140</v>
      </c>
      <c r="D12" s="107">
        <v>1989875</v>
      </c>
      <c r="E12" s="108">
        <v>71810058</v>
      </c>
      <c r="F12" s="107">
        <v>34158505</v>
      </c>
      <c r="G12" s="107">
        <v>8039025</v>
      </c>
      <c r="H12" s="107">
        <v>5552094</v>
      </c>
      <c r="I12" s="125">
        <v>47749624</v>
      </c>
      <c r="J12" s="107">
        <v>6410790</v>
      </c>
      <c r="K12" s="107">
        <v>672263</v>
      </c>
      <c r="L12" s="107">
        <v>282248</v>
      </c>
      <c r="M12" s="125">
        <v>7365301</v>
      </c>
    </row>
    <row r="13" spans="1:13" ht="12.75">
      <c r="A13" s="54">
        <v>2</v>
      </c>
      <c r="B13" s="6" t="s">
        <v>146</v>
      </c>
      <c r="C13" s="6" t="s">
        <v>167</v>
      </c>
      <c r="D13" s="76">
        <v>1344751</v>
      </c>
      <c r="E13" s="77">
        <v>62963116</v>
      </c>
      <c r="F13" s="76">
        <v>30771110</v>
      </c>
      <c r="G13" s="76">
        <v>7779041</v>
      </c>
      <c r="H13" s="76">
        <v>4604458</v>
      </c>
      <c r="I13" s="123">
        <v>43154609</v>
      </c>
      <c r="J13" s="76">
        <v>5617223</v>
      </c>
      <c r="K13" s="76">
        <v>382475</v>
      </c>
      <c r="L13" s="76">
        <v>140706</v>
      </c>
      <c r="M13" s="123">
        <v>6140404</v>
      </c>
    </row>
    <row r="14" spans="1:13" ht="12.75">
      <c r="A14" s="54">
        <v>3</v>
      </c>
      <c r="B14" s="6" t="s">
        <v>161</v>
      </c>
      <c r="C14" s="6" t="s">
        <v>131</v>
      </c>
      <c r="D14" s="76">
        <v>111117</v>
      </c>
      <c r="E14" s="77">
        <v>47467154</v>
      </c>
      <c r="F14" s="76">
        <v>20114986</v>
      </c>
      <c r="G14" s="76">
        <v>10089306</v>
      </c>
      <c r="H14" s="76">
        <v>7246114</v>
      </c>
      <c r="I14" s="123">
        <v>37450406</v>
      </c>
      <c r="J14" s="76">
        <v>595995</v>
      </c>
      <c r="K14" s="76">
        <v>749986</v>
      </c>
      <c r="L14" s="76">
        <v>701230</v>
      </c>
      <c r="M14" s="123">
        <v>2047211</v>
      </c>
    </row>
    <row r="15" spans="1:13" ht="13.5" thickBot="1">
      <c r="A15" s="55">
        <v>4</v>
      </c>
      <c r="B15" s="26" t="s">
        <v>145</v>
      </c>
      <c r="C15" s="26" t="s">
        <v>132</v>
      </c>
      <c r="D15" s="78">
        <v>1438859</v>
      </c>
      <c r="E15" s="79">
        <v>41386713</v>
      </c>
      <c r="F15" s="78">
        <v>4990490</v>
      </c>
      <c r="G15" s="78">
        <v>4087624</v>
      </c>
      <c r="H15" s="78">
        <v>2366567</v>
      </c>
      <c r="I15" s="124">
        <v>11444681</v>
      </c>
      <c r="J15" s="78">
        <v>2404643</v>
      </c>
      <c r="K15" s="78">
        <v>715961</v>
      </c>
      <c r="L15" s="78">
        <v>287525</v>
      </c>
      <c r="M15" s="124">
        <v>3408129</v>
      </c>
    </row>
    <row r="16" spans="1:13" ht="13.5" thickTop="1">
      <c r="A16" s="12"/>
      <c r="B16" s="6"/>
      <c r="C16" s="6"/>
      <c r="D16" s="27"/>
      <c r="E16" s="28"/>
      <c r="F16" s="57"/>
      <c r="G16" s="57"/>
      <c r="H16" s="58"/>
      <c r="I16" s="58"/>
      <c r="J16" s="57"/>
      <c r="K16" s="57"/>
      <c r="L16" s="57"/>
      <c r="M16" s="59"/>
    </row>
    <row r="17" spans="1:13" ht="12.75">
      <c r="A17" s="12" t="s">
        <v>207</v>
      </c>
      <c r="B17" s="6"/>
      <c r="C17" s="6"/>
      <c r="D17" s="27">
        <v>4884602</v>
      </c>
      <c r="E17" s="28">
        <v>223627041</v>
      </c>
      <c r="F17" s="105">
        <v>90035091</v>
      </c>
      <c r="G17" s="106">
        <v>29994996</v>
      </c>
      <c r="H17" s="132">
        <v>19769233</v>
      </c>
      <c r="I17" s="132">
        <v>139799320</v>
      </c>
      <c r="J17" s="105">
        <v>15028651</v>
      </c>
      <c r="K17" s="105">
        <v>2520685</v>
      </c>
      <c r="L17" s="105">
        <v>1411709</v>
      </c>
      <c r="M17" s="133">
        <v>18961045</v>
      </c>
    </row>
    <row r="18" spans="1:13" ht="12.75">
      <c r="A18" s="40" t="s">
        <v>203</v>
      </c>
      <c r="B18" s="6"/>
      <c r="C18" s="6"/>
      <c r="D18" s="86">
        <v>8010782.000999996</v>
      </c>
      <c r="E18" s="87">
        <v>16411572.340999974</v>
      </c>
      <c r="F18" s="103">
        <v>1816893.8689999992</v>
      </c>
      <c r="G18" s="104">
        <v>2992823.6760000032</v>
      </c>
      <c r="H18" s="126">
        <v>1983977.858000001</v>
      </c>
      <c r="I18" s="126">
        <v>6793695.403000004</v>
      </c>
      <c r="J18" s="103">
        <v>3937748.21</v>
      </c>
      <c r="K18" s="103">
        <v>349340.08400000003</v>
      </c>
      <c r="L18" s="103">
        <v>92268.076</v>
      </c>
      <c r="M18" s="127">
        <v>4379356.370000002</v>
      </c>
    </row>
    <row r="19" spans="1:13" s="39" customFormat="1" ht="12.75">
      <c r="A19" s="41" t="s">
        <v>206</v>
      </c>
      <c r="B19" s="42"/>
      <c r="C19" s="42"/>
      <c r="D19" s="89">
        <v>12895384.000999989</v>
      </c>
      <c r="E19" s="90">
        <v>240038613.3410001</v>
      </c>
      <c r="F19" s="128">
        <v>91851984.86900002</v>
      </c>
      <c r="G19" s="129">
        <v>32987819.67600001</v>
      </c>
      <c r="H19" s="130">
        <v>21753210.858000036</v>
      </c>
      <c r="I19" s="130">
        <v>146593015.40300015</v>
      </c>
      <c r="J19" s="128">
        <v>18966399.209999997</v>
      </c>
      <c r="K19" s="128">
        <v>2870025.084</v>
      </c>
      <c r="L19" s="128">
        <v>1503977.0759999997</v>
      </c>
      <c r="M19" s="131">
        <v>23340401.370000005</v>
      </c>
    </row>
    <row r="20" spans="1:13" ht="12.75">
      <c r="A20" s="12"/>
      <c r="M20" s="21"/>
    </row>
    <row r="21" spans="1:13" ht="12.75">
      <c r="A21" s="12"/>
      <c r="M21" s="21"/>
    </row>
    <row r="22" spans="1:13" ht="12.75">
      <c r="A22" s="12" t="s">
        <v>106</v>
      </c>
      <c r="M22" s="21"/>
    </row>
    <row r="23" spans="1:13" ht="12.75">
      <c r="A23" s="12" t="s">
        <v>112</v>
      </c>
      <c r="M23" s="21"/>
    </row>
    <row r="24" spans="1:13" ht="12.75">
      <c r="A24" s="12" t="s">
        <v>83</v>
      </c>
      <c r="B24" s="6"/>
      <c r="C24" s="6"/>
      <c r="D24" s="6"/>
      <c r="E24" s="6"/>
      <c r="F24" s="6"/>
      <c r="G24" s="6"/>
      <c r="H24" s="6"/>
      <c r="I24" s="6"/>
      <c r="J24" s="6"/>
      <c r="K24" s="6"/>
      <c r="L24" s="6"/>
      <c r="M24" s="21"/>
    </row>
    <row r="25" spans="1:13" ht="12.75">
      <c r="A25" s="16" t="s">
        <v>128</v>
      </c>
      <c r="B25" s="7"/>
      <c r="C25" s="7"/>
      <c r="D25" s="7"/>
      <c r="E25" s="7"/>
      <c r="F25" s="7"/>
      <c r="G25" s="7"/>
      <c r="H25" s="7"/>
      <c r="I25" s="7"/>
      <c r="J25" s="7"/>
      <c r="K25" s="7"/>
      <c r="L25" s="7"/>
      <c r="M25" s="49"/>
    </row>
    <row r="30" ht="12.75">
      <c r="A30" s="227"/>
    </row>
    <row r="32" spans="1:12" ht="12.75">
      <c r="A32"/>
      <c r="B32"/>
      <c r="C32"/>
      <c r="D32"/>
      <c r="E32"/>
      <c r="F32"/>
      <c r="G32"/>
      <c r="H32"/>
      <c r="I32"/>
      <c r="J32"/>
      <c r="K32"/>
      <c r="L32"/>
    </row>
    <row r="33" spans="1:12" ht="12.75">
      <c r="A33"/>
      <c r="B33"/>
      <c r="C33"/>
      <c r="D33"/>
      <c r="E33"/>
      <c r="F33"/>
      <c r="G33"/>
      <c r="H33"/>
      <c r="I33"/>
      <c r="J33"/>
      <c r="K33"/>
      <c r="L33"/>
    </row>
    <row r="34" spans="1:12" ht="12.75">
      <c r="A34"/>
      <c r="B34"/>
      <c r="C34"/>
      <c r="D34"/>
      <c r="E34"/>
      <c r="F34"/>
      <c r="G34"/>
      <c r="H34"/>
      <c r="I34"/>
      <c r="J34"/>
      <c r="K34"/>
      <c r="L34"/>
    </row>
    <row r="35" spans="1:12" ht="12.75">
      <c r="A35"/>
      <c r="B35"/>
      <c r="C35"/>
      <c r="D35"/>
      <c r="E35"/>
      <c r="F35"/>
      <c r="G35"/>
      <c r="H35"/>
      <c r="I35"/>
      <c r="J35"/>
      <c r="K35"/>
      <c r="L35"/>
    </row>
    <row r="36" spans="1:12" ht="12.75">
      <c r="A36"/>
      <c r="B36"/>
      <c r="C36"/>
      <c r="D36"/>
      <c r="E36"/>
      <c r="F36"/>
      <c r="G36"/>
      <c r="H36"/>
      <c r="I36"/>
      <c r="J36"/>
      <c r="K36"/>
      <c r="L36"/>
    </row>
    <row r="37" spans="1:12" ht="12.75">
      <c r="A37"/>
      <c r="B37"/>
      <c r="C37"/>
      <c r="D37"/>
      <c r="E37"/>
      <c r="F37"/>
      <c r="G37"/>
      <c r="H37"/>
      <c r="I37"/>
      <c r="J37"/>
      <c r="K37"/>
      <c r="L37"/>
    </row>
    <row r="38" spans="1:12" ht="12.75">
      <c r="A38"/>
      <c r="B38"/>
      <c r="C38"/>
      <c r="D38"/>
      <c r="E38"/>
      <c r="F38"/>
      <c r="G38"/>
      <c r="H38"/>
      <c r="I38"/>
      <c r="J38"/>
      <c r="K38"/>
      <c r="L38"/>
    </row>
    <row r="39" spans="1:12" ht="12.75">
      <c r="A39"/>
      <c r="B39"/>
      <c r="C39"/>
      <c r="D39"/>
      <c r="E39"/>
      <c r="F39"/>
      <c r="G39"/>
      <c r="H39"/>
      <c r="I39"/>
      <c r="J39"/>
      <c r="K39"/>
      <c r="L39"/>
    </row>
    <row r="40" spans="1:12" ht="12.75">
      <c r="A40"/>
      <c r="B40"/>
      <c r="C40"/>
      <c r="D40"/>
      <c r="E40"/>
      <c r="F40"/>
      <c r="G40"/>
      <c r="H40"/>
      <c r="I40"/>
      <c r="J40"/>
      <c r="K40"/>
      <c r="L40"/>
    </row>
    <row r="43" spans="3:12" ht="12.75">
      <c r="C43" s="242"/>
      <c r="D43" s="242"/>
      <c r="E43" s="242"/>
      <c r="F43" s="242"/>
      <c r="G43" s="242"/>
      <c r="H43" s="242"/>
      <c r="I43" s="242"/>
      <c r="J43" s="242"/>
      <c r="K43" s="242"/>
      <c r="L43" s="242"/>
    </row>
    <row r="44" spans="3:12" ht="12.75">
      <c r="C44" s="242"/>
      <c r="D44" s="242"/>
      <c r="E44" s="242"/>
      <c r="F44" s="242"/>
      <c r="G44" s="242"/>
      <c r="H44" s="242"/>
      <c r="I44" s="242"/>
      <c r="J44" s="242"/>
      <c r="K44" s="242"/>
      <c r="L44" s="242"/>
    </row>
    <row r="45" spans="3:12" ht="12.75">
      <c r="C45" s="242"/>
      <c r="D45" s="242"/>
      <c r="E45" s="242"/>
      <c r="F45" s="242"/>
      <c r="G45" s="242"/>
      <c r="H45" s="242"/>
      <c r="I45" s="242"/>
      <c r="J45" s="242"/>
      <c r="K45" s="242"/>
      <c r="L45" s="242"/>
    </row>
    <row r="46" spans="3:12" ht="12.75">
      <c r="C46" s="242"/>
      <c r="D46" s="242"/>
      <c r="E46" s="242"/>
      <c r="F46" s="242"/>
      <c r="G46" s="242"/>
      <c r="H46" s="242"/>
      <c r="I46" s="242"/>
      <c r="J46" s="242"/>
      <c r="K46" s="242"/>
      <c r="L46" s="242"/>
    </row>
    <row r="47" spans="3:12" ht="12.75">
      <c r="C47" s="242"/>
      <c r="D47" s="242"/>
      <c r="E47" s="242"/>
      <c r="F47" s="242"/>
      <c r="G47" s="242"/>
      <c r="H47" s="242"/>
      <c r="I47" s="242"/>
      <c r="J47" s="242"/>
      <c r="K47" s="242"/>
      <c r="L47" s="242"/>
    </row>
    <row r="48" spans="3:12" ht="12.75">
      <c r="C48" s="243"/>
      <c r="D48" s="243"/>
      <c r="E48" s="243"/>
      <c r="F48" s="243"/>
      <c r="G48" s="243"/>
      <c r="H48" s="243"/>
      <c r="I48" s="243"/>
      <c r="J48" s="243"/>
      <c r="K48" s="243"/>
      <c r="L48" s="243"/>
    </row>
    <row r="49" spans="3:12" ht="12.75">
      <c r="C49" s="242"/>
      <c r="D49" s="242"/>
      <c r="E49" s="242"/>
      <c r="F49" s="242"/>
      <c r="G49" s="242"/>
      <c r="H49" s="242"/>
      <c r="I49" s="242"/>
      <c r="J49" s="242"/>
      <c r="K49" s="242"/>
      <c r="L49" s="242"/>
    </row>
    <row r="50" spans="3:12" ht="12.75">
      <c r="C50" s="242"/>
      <c r="D50" s="242"/>
      <c r="E50" s="242"/>
      <c r="F50" s="242"/>
      <c r="G50" s="242"/>
      <c r="H50" s="242"/>
      <c r="I50" s="242"/>
      <c r="J50" s="242"/>
      <c r="K50" s="242"/>
      <c r="L50" s="242"/>
    </row>
    <row r="51" spans="3:12" ht="12.75">
      <c r="C51" s="242"/>
      <c r="D51" s="242"/>
      <c r="E51" s="242"/>
      <c r="F51" s="242"/>
      <c r="G51" s="242"/>
      <c r="H51" s="242"/>
      <c r="I51" s="242"/>
      <c r="J51" s="242"/>
      <c r="K51" s="242"/>
      <c r="L51" s="242"/>
    </row>
  </sheetData>
  <sheetProtection/>
  <mergeCells count="4">
    <mergeCell ref="A3:M3"/>
    <mergeCell ref="A4:M4"/>
    <mergeCell ref="A6:M6"/>
    <mergeCell ref="A5:M5"/>
  </mergeCells>
  <printOptions horizontalCentered="1"/>
  <pageMargins left="0.5" right="0.5" top="0.5" bottom="0.5" header="0.5" footer="0.5"/>
  <pageSetup fitToHeight="1" fitToWidth="1"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Sheet9"/>
  <dimension ref="A1:M52"/>
  <sheetViews>
    <sheetView zoomScale="85" zoomScaleNormal="85" workbookViewId="0" topLeftCell="A1">
      <selection activeCell="A30" sqref="A30:IV54"/>
    </sheetView>
  </sheetViews>
  <sheetFormatPr defaultColWidth="9.140625" defaultRowHeight="12.75"/>
  <cols>
    <col min="1" max="1" width="6.28125" style="1" customWidth="1"/>
    <col min="2" max="2" width="38.57421875" style="1" customWidth="1"/>
    <col min="3" max="3" width="9.140625" style="1" customWidth="1"/>
    <col min="4" max="4" width="13.421875" style="1" customWidth="1"/>
    <col min="5" max="5" width="15.57421875" style="1" bestFit="1" customWidth="1"/>
    <col min="6" max="9" width="15.140625" style="1" customWidth="1"/>
    <col min="10" max="13" width="16.7109375" style="1" bestFit="1" customWidth="1"/>
    <col min="14" max="16384" width="9.140625" style="1" customWidth="1"/>
  </cols>
  <sheetData>
    <row r="1" s="4" customFormat="1" ht="12.75">
      <c r="A1" s="4" t="s">
        <v>168</v>
      </c>
    </row>
    <row r="2" s="4" customFormat="1" ht="12.75"/>
    <row r="3" spans="1:13" s="4" customFormat="1" ht="12.75">
      <c r="A3" s="275" t="s">
        <v>118</v>
      </c>
      <c r="B3" s="275"/>
      <c r="C3" s="275"/>
      <c r="D3" s="275"/>
      <c r="E3" s="275"/>
      <c r="F3" s="275"/>
      <c r="G3" s="275"/>
      <c r="H3" s="275"/>
      <c r="I3" s="275"/>
      <c r="J3" s="275"/>
      <c r="K3" s="275"/>
      <c r="L3" s="275"/>
      <c r="M3" s="275"/>
    </row>
    <row r="4" spans="1:13" s="4" customFormat="1" ht="12.75">
      <c r="A4" s="275" t="s">
        <v>201</v>
      </c>
      <c r="B4" s="275"/>
      <c r="C4" s="275"/>
      <c r="D4" s="275"/>
      <c r="E4" s="275"/>
      <c r="F4" s="275"/>
      <c r="G4" s="275"/>
      <c r="H4" s="275"/>
      <c r="I4" s="275"/>
      <c r="J4" s="275"/>
      <c r="K4" s="275"/>
      <c r="L4" s="275"/>
      <c r="M4" s="275"/>
    </row>
    <row r="5" spans="1:13" s="4" customFormat="1" ht="12.75">
      <c r="A5" s="280" t="s">
        <v>220</v>
      </c>
      <c r="B5" s="280"/>
      <c r="C5" s="280"/>
      <c r="D5" s="280"/>
      <c r="E5" s="280"/>
      <c r="F5" s="280"/>
      <c r="G5" s="280"/>
      <c r="H5" s="280"/>
      <c r="I5" s="280"/>
      <c r="J5" s="280"/>
      <c r="K5" s="280"/>
      <c r="L5" s="280"/>
      <c r="M5" s="280"/>
    </row>
    <row r="6" spans="1:13" s="4" customFormat="1" ht="12.75">
      <c r="A6" s="275"/>
      <c r="B6" s="275"/>
      <c r="C6" s="275"/>
      <c r="D6" s="275"/>
      <c r="E6" s="275"/>
      <c r="F6" s="275"/>
      <c r="G6" s="275"/>
      <c r="H6" s="275"/>
      <c r="I6" s="275"/>
      <c r="J6" s="275"/>
      <c r="K6" s="275"/>
      <c r="L6" s="275"/>
      <c r="M6" s="275"/>
    </row>
    <row r="9" spans="1:13" s="4" customFormat="1" ht="12.75">
      <c r="A9" s="50"/>
      <c r="B9" s="8"/>
      <c r="C9" s="8"/>
      <c r="D9" s="9"/>
      <c r="E9" s="10"/>
      <c r="F9" s="9" t="s">
        <v>69</v>
      </c>
      <c r="G9" s="9" t="s">
        <v>70</v>
      </c>
      <c r="H9" s="10" t="s">
        <v>70</v>
      </c>
      <c r="I9" s="11" t="s">
        <v>70</v>
      </c>
      <c r="J9" s="9" t="s">
        <v>71</v>
      </c>
      <c r="K9" s="9" t="s">
        <v>71</v>
      </c>
      <c r="L9" s="9" t="s">
        <v>71</v>
      </c>
      <c r="M9" s="11" t="s">
        <v>71</v>
      </c>
    </row>
    <row r="10" spans="1:13" s="4" customFormat="1" ht="12.75">
      <c r="A10" s="51"/>
      <c r="B10" s="5"/>
      <c r="C10" s="5"/>
      <c r="D10" s="13" t="s">
        <v>1</v>
      </c>
      <c r="E10" s="14" t="s">
        <v>1</v>
      </c>
      <c r="F10" s="13" t="s">
        <v>63</v>
      </c>
      <c r="G10" s="13" t="s">
        <v>63</v>
      </c>
      <c r="H10" s="14" t="s">
        <v>63</v>
      </c>
      <c r="I10" s="15" t="s">
        <v>64</v>
      </c>
      <c r="J10" s="13" t="s">
        <v>63</v>
      </c>
      <c r="K10" s="13" t="s">
        <v>63</v>
      </c>
      <c r="L10" s="13" t="s">
        <v>63</v>
      </c>
      <c r="M10" s="15" t="s">
        <v>64</v>
      </c>
    </row>
    <row r="11" spans="1:13" s="4" customFormat="1" ht="12.75">
      <c r="A11" s="53" t="s">
        <v>9</v>
      </c>
      <c r="B11" s="17" t="s">
        <v>10</v>
      </c>
      <c r="C11" s="17" t="s">
        <v>11</v>
      </c>
      <c r="D11" s="18" t="s">
        <v>12</v>
      </c>
      <c r="E11" s="19" t="s">
        <v>7</v>
      </c>
      <c r="F11" s="18" t="s">
        <v>65</v>
      </c>
      <c r="G11" s="18" t="s">
        <v>66</v>
      </c>
      <c r="H11" s="19" t="s">
        <v>67</v>
      </c>
      <c r="I11" s="20" t="s">
        <v>68</v>
      </c>
      <c r="J11" s="18" t="s">
        <v>65</v>
      </c>
      <c r="K11" s="18" t="s">
        <v>66</v>
      </c>
      <c r="L11" s="18" t="s">
        <v>67</v>
      </c>
      <c r="M11" s="20" t="s">
        <v>68</v>
      </c>
    </row>
    <row r="12" spans="1:13" ht="12.75">
      <c r="A12" s="54">
        <v>1</v>
      </c>
      <c r="B12" s="6" t="s">
        <v>144</v>
      </c>
      <c r="C12" s="6" t="s">
        <v>140</v>
      </c>
      <c r="D12" s="107">
        <v>1989875</v>
      </c>
      <c r="E12" s="108">
        <v>71810058</v>
      </c>
      <c r="F12" s="107">
        <v>47468</v>
      </c>
      <c r="G12" s="107">
        <v>17936</v>
      </c>
      <c r="H12" s="107">
        <v>13</v>
      </c>
      <c r="I12" s="125">
        <v>65417</v>
      </c>
      <c r="J12" s="107">
        <v>14810</v>
      </c>
      <c r="K12" s="107">
        <v>3338</v>
      </c>
      <c r="L12" s="107">
        <v>1</v>
      </c>
      <c r="M12" s="125">
        <v>18149</v>
      </c>
    </row>
    <row r="13" spans="1:13" ht="12.75">
      <c r="A13" s="54">
        <v>2</v>
      </c>
      <c r="B13" s="6" t="s">
        <v>146</v>
      </c>
      <c r="C13" s="6" t="s">
        <v>167</v>
      </c>
      <c r="D13" s="76">
        <v>1344751</v>
      </c>
      <c r="E13" s="77">
        <v>62963116</v>
      </c>
      <c r="F13" s="76">
        <v>15440</v>
      </c>
      <c r="G13" s="76">
        <v>756</v>
      </c>
      <c r="H13" s="76">
        <v>13</v>
      </c>
      <c r="I13" s="123">
        <v>16209</v>
      </c>
      <c r="J13" s="76">
        <v>2869</v>
      </c>
      <c r="K13" s="76">
        <v>781</v>
      </c>
      <c r="L13" s="76">
        <v>0</v>
      </c>
      <c r="M13" s="123">
        <v>3650</v>
      </c>
    </row>
    <row r="14" spans="1:13" ht="12.75">
      <c r="A14" s="54">
        <v>3</v>
      </c>
      <c r="B14" s="6" t="s">
        <v>161</v>
      </c>
      <c r="C14" s="6" t="s">
        <v>131</v>
      </c>
      <c r="D14" s="76">
        <v>111117</v>
      </c>
      <c r="E14" s="77">
        <v>47467154</v>
      </c>
      <c r="F14" s="76">
        <v>0</v>
      </c>
      <c r="G14" s="76">
        <v>0</v>
      </c>
      <c r="H14" s="76">
        <v>0</v>
      </c>
      <c r="I14" s="123">
        <v>0</v>
      </c>
      <c r="J14" s="76">
        <v>0</v>
      </c>
      <c r="K14" s="76">
        <v>0</v>
      </c>
      <c r="L14" s="76">
        <v>0</v>
      </c>
      <c r="M14" s="123">
        <v>0</v>
      </c>
    </row>
    <row r="15" spans="1:13" ht="13.5" thickBot="1">
      <c r="A15" s="55">
        <v>4</v>
      </c>
      <c r="B15" s="26" t="s">
        <v>145</v>
      </c>
      <c r="C15" s="26" t="s">
        <v>132</v>
      </c>
      <c r="D15" s="78">
        <v>1438859</v>
      </c>
      <c r="E15" s="79">
        <v>41386713</v>
      </c>
      <c r="F15" s="78">
        <v>0</v>
      </c>
      <c r="G15" s="78">
        <v>0</v>
      </c>
      <c r="H15" s="78">
        <v>0</v>
      </c>
      <c r="I15" s="124">
        <v>0</v>
      </c>
      <c r="J15" s="78">
        <v>8</v>
      </c>
      <c r="K15" s="78">
        <v>0</v>
      </c>
      <c r="L15" s="78">
        <v>0</v>
      </c>
      <c r="M15" s="124">
        <v>8</v>
      </c>
    </row>
    <row r="16" spans="1:13" ht="13.5" thickTop="1">
      <c r="A16" s="12"/>
      <c r="B16" s="6"/>
      <c r="C16" s="6"/>
      <c r="D16" s="86"/>
      <c r="E16" s="87"/>
      <c r="F16" s="27"/>
      <c r="G16" s="27"/>
      <c r="H16" s="28"/>
      <c r="I16" s="37"/>
      <c r="J16" s="27"/>
      <c r="K16" s="27"/>
      <c r="L16" s="27"/>
      <c r="M16" s="37"/>
    </row>
    <row r="17" spans="1:13" ht="12.75">
      <c r="A17" s="12" t="s">
        <v>207</v>
      </c>
      <c r="B17" s="6"/>
      <c r="C17" s="6"/>
      <c r="D17" s="106">
        <v>4884602</v>
      </c>
      <c r="E17" s="28">
        <v>223627041</v>
      </c>
      <c r="F17" s="27">
        <v>62908</v>
      </c>
      <c r="G17" s="27">
        <v>18692</v>
      </c>
      <c r="H17" s="28">
        <v>26</v>
      </c>
      <c r="I17" s="37">
        <v>81626</v>
      </c>
      <c r="J17" s="27">
        <v>17687</v>
      </c>
      <c r="K17" s="27">
        <v>4119</v>
      </c>
      <c r="L17" s="27">
        <v>1</v>
      </c>
      <c r="M17" s="37">
        <v>21807</v>
      </c>
    </row>
    <row r="18" spans="1:13" ht="12.75">
      <c r="A18" s="40" t="s">
        <v>203</v>
      </c>
      <c r="B18" s="6"/>
      <c r="C18" s="6"/>
      <c r="D18" s="86">
        <v>8010782.000999996</v>
      </c>
      <c r="E18" s="87">
        <v>16411572.340999974</v>
      </c>
      <c r="F18" s="86">
        <v>25751.897</v>
      </c>
      <c r="G18" s="86">
        <v>819.265</v>
      </c>
      <c r="H18" s="87">
        <v>0</v>
      </c>
      <c r="I18" s="88">
        <v>26571.162000000004</v>
      </c>
      <c r="J18" s="86">
        <v>7139.515</v>
      </c>
      <c r="K18" s="86">
        <v>1134.388</v>
      </c>
      <c r="L18" s="86">
        <v>3.518</v>
      </c>
      <c r="M18" s="88">
        <v>8277.421</v>
      </c>
    </row>
    <row r="19" spans="1:13" s="39" customFormat="1" ht="14.25" customHeight="1">
      <c r="A19" s="41" t="s">
        <v>205</v>
      </c>
      <c r="B19" s="42"/>
      <c r="C19" s="42"/>
      <c r="D19" s="89">
        <v>12895384.000999989</v>
      </c>
      <c r="E19" s="90">
        <v>240038613.3410001</v>
      </c>
      <c r="F19" s="89">
        <v>88659.897</v>
      </c>
      <c r="G19" s="89">
        <v>19511.265000000003</v>
      </c>
      <c r="H19" s="90">
        <v>26</v>
      </c>
      <c r="I19" s="91">
        <v>108197.162</v>
      </c>
      <c r="J19" s="89">
        <v>24826.515</v>
      </c>
      <c r="K19" s="89">
        <v>5253.388</v>
      </c>
      <c r="L19" s="89">
        <v>4.518</v>
      </c>
      <c r="M19" s="91">
        <v>30084.421</v>
      </c>
    </row>
    <row r="20" spans="1:13" ht="12.75">
      <c r="A20" s="12"/>
      <c r="B20" s="6"/>
      <c r="C20" s="6"/>
      <c r="D20" s="6"/>
      <c r="E20" s="6"/>
      <c r="F20" s="6"/>
      <c r="G20" s="6"/>
      <c r="H20" s="6"/>
      <c r="I20" s="6"/>
      <c r="J20" s="6"/>
      <c r="K20" s="6"/>
      <c r="L20" s="6"/>
      <c r="M20" s="21"/>
    </row>
    <row r="21" spans="1:13" ht="12.75">
      <c r="A21" s="12"/>
      <c r="B21" s="6"/>
      <c r="C21" s="6"/>
      <c r="D21" s="6"/>
      <c r="E21" s="6"/>
      <c r="F21" s="6"/>
      <c r="G21" s="6"/>
      <c r="H21" s="6"/>
      <c r="I21" s="6"/>
      <c r="J21" s="6"/>
      <c r="K21" s="6"/>
      <c r="L21" s="6"/>
      <c r="M21" s="21"/>
    </row>
    <row r="22" spans="1:13" ht="12.75">
      <c r="A22" s="12" t="s">
        <v>106</v>
      </c>
      <c r="B22" s="6"/>
      <c r="C22" s="6"/>
      <c r="D22" s="6"/>
      <c r="E22" s="6"/>
      <c r="F22" s="6"/>
      <c r="G22" s="6"/>
      <c r="H22" s="6"/>
      <c r="I22" s="6"/>
      <c r="J22" s="6"/>
      <c r="K22" s="6"/>
      <c r="L22" s="6"/>
      <c r="M22" s="21"/>
    </row>
    <row r="23" spans="1:13" ht="12.75">
      <c r="A23" s="12" t="s">
        <v>112</v>
      </c>
      <c r="B23" s="6"/>
      <c r="C23" s="6"/>
      <c r="D23" s="6"/>
      <c r="E23" s="6"/>
      <c r="F23" s="6"/>
      <c r="G23" s="6"/>
      <c r="H23" s="6"/>
      <c r="I23" s="6"/>
      <c r="J23" s="6"/>
      <c r="K23" s="6"/>
      <c r="L23" s="6"/>
      <c r="M23" s="21"/>
    </row>
    <row r="24" spans="1:13" ht="12.75">
      <c r="A24" s="12" t="s">
        <v>83</v>
      </c>
      <c r="B24" s="6"/>
      <c r="C24" s="6"/>
      <c r="D24" s="6"/>
      <c r="E24" s="6"/>
      <c r="F24" s="6"/>
      <c r="G24" s="6"/>
      <c r="H24" s="6"/>
      <c r="I24" s="6"/>
      <c r="J24" s="6"/>
      <c r="K24" s="6"/>
      <c r="L24" s="6"/>
      <c r="M24" s="21"/>
    </row>
    <row r="25" spans="1:13" ht="12.75">
      <c r="A25" s="16" t="s">
        <v>128</v>
      </c>
      <c r="B25" s="7"/>
      <c r="C25" s="7"/>
      <c r="D25" s="7"/>
      <c r="E25" s="7"/>
      <c r="F25" s="7"/>
      <c r="G25" s="7"/>
      <c r="H25" s="7"/>
      <c r="I25" s="7"/>
      <c r="J25" s="7"/>
      <c r="K25" s="7"/>
      <c r="L25" s="7"/>
      <c r="M25" s="49"/>
    </row>
    <row r="31" ht="12.75">
      <c r="A31" s="227"/>
    </row>
    <row r="33" spans="1:12" ht="12.75">
      <c r="A33"/>
      <c r="B33"/>
      <c r="C33"/>
      <c r="D33"/>
      <c r="E33"/>
      <c r="F33"/>
      <c r="G33"/>
      <c r="H33"/>
      <c r="I33"/>
      <c r="J33"/>
      <c r="K33"/>
      <c r="L33"/>
    </row>
    <row r="34" spans="1:12" ht="12.75">
      <c r="A34"/>
      <c r="B34"/>
      <c r="C34"/>
      <c r="D34"/>
      <c r="E34"/>
      <c r="F34"/>
      <c r="G34"/>
      <c r="H34"/>
      <c r="I34"/>
      <c r="J34"/>
      <c r="K34"/>
      <c r="L34"/>
    </row>
    <row r="35" spans="1:12" ht="12.75">
      <c r="A35"/>
      <c r="B35"/>
      <c r="C35"/>
      <c r="D35"/>
      <c r="E35"/>
      <c r="F35"/>
      <c r="G35"/>
      <c r="H35"/>
      <c r="I35"/>
      <c r="J35"/>
      <c r="K35"/>
      <c r="L35"/>
    </row>
    <row r="36" spans="1:12" ht="12.75">
      <c r="A36"/>
      <c r="B36"/>
      <c r="C36"/>
      <c r="D36"/>
      <c r="E36"/>
      <c r="F36"/>
      <c r="G36"/>
      <c r="H36"/>
      <c r="I36"/>
      <c r="J36"/>
      <c r="K36"/>
      <c r="L36"/>
    </row>
    <row r="37" spans="1:12" ht="12.75">
      <c r="A37"/>
      <c r="B37"/>
      <c r="C37"/>
      <c r="D37"/>
      <c r="E37"/>
      <c r="F37"/>
      <c r="G37"/>
      <c r="H37"/>
      <c r="I37"/>
      <c r="J37"/>
      <c r="K37"/>
      <c r="L37"/>
    </row>
    <row r="38" spans="1:12" ht="12.75">
      <c r="A38"/>
      <c r="B38"/>
      <c r="C38"/>
      <c r="D38"/>
      <c r="E38"/>
      <c r="F38"/>
      <c r="G38"/>
      <c r="H38"/>
      <c r="I38"/>
      <c r="J38"/>
      <c r="K38"/>
      <c r="L38"/>
    </row>
    <row r="39" spans="1:12" ht="12.75">
      <c r="A39"/>
      <c r="B39"/>
      <c r="C39"/>
      <c r="D39"/>
      <c r="E39"/>
      <c r="F39"/>
      <c r="G39"/>
      <c r="H39"/>
      <c r="I39"/>
      <c r="J39"/>
      <c r="K39"/>
      <c r="L39"/>
    </row>
    <row r="40" spans="1:12" ht="12.75">
      <c r="A40"/>
      <c r="B40"/>
      <c r="C40"/>
      <c r="D40"/>
      <c r="E40"/>
      <c r="F40"/>
      <c r="G40"/>
      <c r="H40"/>
      <c r="I40"/>
      <c r="J40"/>
      <c r="K40"/>
      <c r="L40"/>
    </row>
    <row r="41" spans="1:12" ht="12.75">
      <c r="A41"/>
      <c r="B41"/>
      <c r="C41"/>
      <c r="D41"/>
      <c r="E41"/>
      <c r="F41"/>
      <c r="G41"/>
      <c r="H41"/>
      <c r="I41"/>
      <c r="J41"/>
      <c r="K41"/>
      <c r="L41"/>
    </row>
    <row r="44" spans="3:12" ht="12.75">
      <c r="C44" s="244"/>
      <c r="D44" s="244"/>
      <c r="E44" s="244"/>
      <c r="F44" s="244"/>
      <c r="G44" s="244"/>
      <c r="H44" s="244"/>
      <c r="I44" s="244"/>
      <c r="J44" s="244"/>
      <c r="K44" s="244"/>
      <c r="L44" s="244"/>
    </row>
    <row r="45" spans="3:12" ht="12.75">
      <c r="C45" s="244"/>
      <c r="D45" s="244"/>
      <c r="E45" s="244"/>
      <c r="F45" s="244"/>
      <c r="G45" s="244"/>
      <c r="H45" s="244"/>
      <c r="I45" s="244"/>
      <c r="J45" s="244"/>
      <c r="K45" s="244"/>
      <c r="L45" s="244"/>
    </row>
    <row r="46" spans="3:12" ht="12.75">
      <c r="C46" s="244"/>
      <c r="D46" s="244"/>
      <c r="E46" s="244"/>
      <c r="F46" s="244"/>
      <c r="G46" s="244"/>
      <c r="H46" s="244"/>
      <c r="I46" s="244"/>
      <c r="J46" s="244"/>
      <c r="K46" s="244"/>
      <c r="L46" s="244"/>
    </row>
    <row r="47" spans="3:12" ht="12.75">
      <c r="C47" s="244"/>
      <c r="D47" s="244"/>
      <c r="E47" s="244"/>
      <c r="F47" s="244"/>
      <c r="G47" s="244"/>
      <c r="H47" s="244"/>
      <c r="I47" s="244"/>
      <c r="J47" s="244"/>
      <c r="K47" s="244"/>
      <c r="L47" s="244"/>
    </row>
    <row r="48" spans="3:12" ht="12.75">
      <c r="C48" s="244"/>
      <c r="D48" s="244"/>
      <c r="E48" s="244"/>
      <c r="F48" s="244"/>
      <c r="G48" s="244"/>
      <c r="H48" s="244"/>
      <c r="I48" s="244"/>
      <c r="J48" s="244"/>
      <c r="K48" s="244"/>
      <c r="L48" s="244"/>
    </row>
    <row r="49" spans="3:12" ht="12.75">
      <c r="C49" s="245"/>
      <c r="D49" s="245"/>
      <c r="E49" s="245"/>
      <c r="F49" s="245"/>
      <c r="G49" s="245"/>
      <c r="H49" s="245"/>
      <c r="I49" s="245"/>
      <c r="J49" s="245"/>
      <c r="K49" s="245"/>
      <c r="L49" s="245"/>
    </row>
    <row r="50" spans="3:12" ht="12.75">
      <c r="C50" s="244"/>
      <c r="D50" s="244"/>
      <c r="E50" s="244"/>
      <c r="F50" s="244"/>
      <c r="G50" s="244"/>
      <c r="H50" s="244"/>
      <c r="I50" s="244"/>
      <c r="J50" s="244"/>
      <c r="K50" s="244"/>
      <c r="L50" s="244"/>
    </row>
    <row r="51" spans="3:12" ht="12.75">
      <c r="C51" s="244"/>
      <c r="D51" s="244"/>
      <c r="E51" s="244"/>
      <c r="F51" s="244"/>
      <c r="G51" s="244"/>
      <c r="H51" s="244"/>
      <c r="I51" s="244"/>
      <c r="J51" s="244"/>
      <c r="K51" s="244"/>
      <c r="L51" s="244"/>
    </row>
    <row r="52" spans="3:12" ht="12.75">
      <c r="C52" s="244"/>
      <c r="D52" s="244"/>
      <c r="E52" s="244"/>
      <c r="F52" s="244"/>
      <c r="G52" s="244"/>
      <c r="H52" s="244"/>
      <c r="I52" s="244"/>
      <c r="J52" s="244"/>
      <c r="K52" s="244"/>
      <c r="L52" s="244"/>
    </row>
  </sheetData>
  <sheetProtection/>
  <mergeCells count="4">
    <mergeCell ref="A3:M3"/>
    <mergeCell ref="A4:M4"/>
    <mergeCell ref="A6:M6"/>
    <mergeCell ref="A5:M5"/>
  </mergeCells>
  <printOptions horizontalCentered="1"/>
  <pageMargins left="0.5" right="0.5" top="0.5" bottom="1" header="0.5" footer="0.5"/>
  <pageSetup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Derivatives Q1-06</dc:subject>
  <dc:creator>Larrañaga</dc:creator>
  <cp:keywords/>
  <dc:description/>
  <cp:lastModifiedBy>brittany.woodson</cp:lastModifiedBy>
  <cp:lastPrinted>2013-05-28T14:16:40Z</cp:lastPrinted>
  <dcterms:created xsi:type="dcterms:W3CDTF">2000-03-06T16:40:40Z</dcterms:created>
  <dcterms:modified xsi:type="dcterms:W3CDTF">2013-12-18T15:54:23Z</dcterms:modified>
  <cp:category/>
  <cp:version/>
  <cp:contentType/>
  <cp:contentStatus/>
</cp:coreProperties>
</file>